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1580" windowHeight="7665" tabRatio="887" firstSheet="25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clu.xgb.average!$B$1:$B$100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row.xgb.average!$B$1:$B$100</definedName>
    <definedName name="_xlnm._FilterDatabase" localSheetId="17" hidden="1">clu.mda.average!$B$1:$B$6</definedName>
    <definedName name="_xlnm._FilterDatabase" localSheetId="18" hidden="1">xgb.clu.row.aver!$B$1:$B$84</definedName>
    <definedName name="_xlnm._FilterDatabase" localSheetId="19" hidden="1">xgb.row.row.aver!$B$1:$B$84</definedName>
    <definedName name="_xlnm._FilterDatabase" localSheetId="20" hidden="1">selection!$B$1:$B$33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selection!$B$1:$B$30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<sst xmlns="http://schemas.openxmlformats.org/spreadsheetml/2006/main" count="1408" uniqueCount="210">
  <si>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</si>
  <si>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</si>
  <si>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</si>
  <si>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</si>
  <si>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</si>
  <si>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</si>
  <si>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</si>
  <si>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</si>
  <si>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</si>
  <si>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</si>
  <si>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</si>
  <si>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</si>
  <si>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</si>
  <si>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</si>
  <si>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</si>
  <si>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</si>
  <si>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</si>
  <si>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</si>
  <si>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</si>
  <si>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</si>
  <si>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</si>
  <si>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</si>
  <si>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</si>
  <si>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</si>
  <si>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</si>
  <si>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</si>
  <si>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</si>
  <si>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</si>
  <si>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</si>
  <si>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</si>
  <si>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</si>
  <si>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</si>
  <si>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</si>
  <si>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</si>
  <si>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</si>
  <si>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</si>
  <si>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</si>
  <si>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</si>
  <si>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</si>
  <si>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</si>
  <si>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</si>
  <si>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</si>
  <si>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</si>
  <si>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</si>
  <si>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</si>
  <si>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</si>
  <si>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</si>
  <si>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</si>
  <si>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</si>
  <si>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</si>
  <si>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</si>
  <si>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</si>
  <si>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</si>
  <si>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</si>
  <si>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</si>
  <si>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</si>
  <si>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</si>
  <si>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</si>
  <si>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</si>
  <si>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</si>
  <si>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</si>
  <si>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</si>
  <si>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</si>
  <si>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</si>
  <si>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</si>
  <si>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</si>
  <si>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</si>
  <si>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</si>
  <si>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</si>
  <si>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</si>
  <si>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</si>
  <si>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</si>
  <si>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</si>
  <si>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</si>
  <si>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</si>
  <si>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</si>
  <si>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</si>
  <si>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</si>
  <si>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`2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</si>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</sst>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65C295"/>
        <bgColor rgb="FF969696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00B050"/>
        <bgColor indexed="64"/>
      </patternFill>
    </fill>
    <fill>
      <patternFill patternType="solid">
        <fgColor rgb="FF17C913"/>
        <bgColor rgb="FF00CC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Border="0" applyAlignment="0" applyProtection="0"/>
    <xf numFmtId="0" fontId="17" fillId="37" borderId="0" applyNumberFormat="0" applyBorder="0" applyAlignment="0" applyProtection="0">
      <alignment vertical="center"/>
    </xf>
    <xf numFmtId="0" fontId="28" fillId="34" borderId="7" applyNumberFormat="0" applyAlignment="0" applyProtection="0">
      <alignment vertical="center"/>
    </xf>
    <xf numFmtId="44" fontId="15" fillId="0" borderId="0" applyBorder="0" applyAlignment="0" applyProtection="0"/>
    <xf numFmtId="41" fontId="15" fillId="0" borderId="0" applyBorder="0" applyAlignment="0" applyProtection="0"/>
    <xf numFmtId="0" fontId="17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15" fillId="0" borderId="0" applyBorder="0" applyAlignment="0" applyProtection="0"/>
    <xf numFmtId="0" fontId="16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25" fillId="28" borderId="5" applyNumberFormat="0" applyFont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30" fillId="18" borderId="7" applyNumberFormat="0" applyAlignment="0" applyProtection="0">
      <alignment vertical="center"/>
    </xf>
    <xf numFmtId="0" fontId="24" fillId="27" borderId="4" applyNumberFormat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0" fontId="0" fillId="14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5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65C295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 customWidth="1"/>
    <col min="2" max="2" width="1.08571428571429" style="40" customWidth="1"/>
    <col min="3" max="9" width="3.52380952380952" style="28" customWidth="1"/>
    <col min="10" max="1025" width="6.07619047619048" style="28" customWidth="1"/>
  </cols>
  <sheetData>
    <row r="1" s="28" customFormat="1"/>
    <row r="2" hidden="1" spans="1:9">
      <c r="A2" s="39">
        <v>2018096</v>
      </c>
      <c r="B2" s="40">
        <v>6</v>
      </c>
      <c r="C2" s="5">
        <v>4</v>
      </c>
      <c r="D2" s="28">
        <v>11</v>
      </c>
      <c r="E2" s="55">
        <v>13</v>
      </c>
      <c r="F2" s="28">
        <v>25</v>
      </c>
      <c r="G2" s="28">
        <v>29</v>
      </c>
      <c r="H2" s="28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8">
        <v>17</v>
      </c>
      <c r="E3" s="55">
        <v>18</v>
      </c>
      <c r="F3" s="28">
        <v>25</v>
      </c>
      <c r="G3" s="28">
        <v>27</v>
      </c>
      <c r="H3" s="28">
        <v>7</v>
      </c>
      <c r="I3" s="28">
        <v>7</v>
      </c>
    </row>
    <row r="4" spans="1:9">
      <c r="A4" s="39">
        <v>2018098</v>
      </c>
      <c r="B4" s="40">
        <v>3</v>
      </c>
      <c r="C4" s="5">
        <v>6</v>
      </c>
      <c r="D4" s="28">
        <v>9</v>
      </c>
      <c r="E4" s="55">
        <v>18</v>
      </c>
      <c r="F4" s="28" t="s">
        <v>49</v>
      </c>
      <c r="G4" s="28">
        <v>31</v>
      </c>
      <c r="H4" s="55">
        <v>5</v>
      </c>
      <c r="I4" s="28">
        <v>9</v>
      </c>
    </row>
    <row r="5" hidden="1" spans="1:9">
      <c r="A5" s="39">
        <v>2018099</v>
      </c>
      <c r="B5" s="40">
        <v>6</v>
      </c>
      <c r="C5" s="5">
        <v>2</v>
      </c>
      <c r="D5" s="28">
        <v>10</v>
      </c>
      <c r="E5" s="55">
        <v>16</v>
      </c>
      <c r="F5" s="28">
        <v>27</v>
      </c>
      <c r="G5" s="28">
        <v>30</v>
      </c>
      <c r="H5" s="28">
        <v>5</v>
      </c>
      <c r="I5" s="28">
        <v>11</v>
      </c>
    </row>
    <row r="6" hidden="1" spans="1:9">
      <c r="A6" s="39">
        <v>2018100</v>
      </c>
      <c r="B6" s="40">
        <v>1</v>
      </c>
      <c r="C6" s="5">
        <v>2</v>
      </c>
      <c r="D6" s="28">
        <v>9</v>
      </c>
      <c r="E6" s="28">
        <v>18</v>
      </c>
      <c r="F6" s="28" t="s">
        <v>10</v>
      </c>
      <c r="G6" s="55">
        <v>30</v>
      </c>
      <c r="H6" s="28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8">
        <v>27</v>
      </c>
      <c r="G7" s="28">
        <v>32</v>
      </c>
      <c r="H7" s="28" t="s">
        <v>13</v>
      </c>
      <c r="I7" s="28">
        <v>10</v>
      </c>
    </row>
    <row r="8" hidden="1" spans="1:9">
      <c r="A8" s="39">
        <v>2018102</v>
      </c>
      <c r="B8" s="40">
        <v>6</v>
      </c>
      <c r="C8" s="5" t="s">
        <v>34</v>
      </c>
      <c r="D8" s="28" t="s">
        <v>50</v>
      </c>
      <c r="E8" s="28">
        <v>18</v>
      </c>
      <c r="F8" s="28" t="s">
        <v>10</v>
      </c>
      <c r="G8" s="28">
        <v>31</v>
      </c>
      <c r="H8" s="28">
        <v>7</v>
      </c>
      <c r="I8" s="28">
        <v>9</v>
      </c>
    </row>
    <row r="9" hidden="1" spans="1:9">
      <c r="A9" s="39">
        <v>2018103</v>
      </c>
      <c r="B9" s="40">
        <v>1</v>
      </c>
      <c r="C9" s="5">
        <v>8</v>
      </c>
      <c r="D9" s="28">
        <v>11</v>
      </c>
      <c r="E9" s="28">
        <v>18</v>
      </c>
      <c r="F9" s="28" t="s">
        <v>51</v>
      </c>
      <c r="G9" s="28">
        <v>30</v>
      </c>
      <c r="H9" s="28">
        <v>4</v>
      </c>
      <c r="I9" s="28">
        <v>9</v>
      </c>
    </row>
    <row r="10" spans="1:9">
      <c r="A10" s="39">
        <v>2018104</v>
      </c>
      <c r="B10" s="40">
        <v>3</v>
      </c>
      <c r="C10" s="5">
        <v>8</v>
      </c>
      <c r="D10" s="28">
        <v>9</v>
      </c>
      <c r="E10" s="28">
        <v>19</v>
      </c>
      <c r="F10" s="35">
        <v>26</v>
      </c>
      <c r="G10" s="35">
        <v>28</v>
      </c>
      <c r="H10" s="28">
        <v>4</v>
      </c>
      <c r="I10" s="28" t="s">
        <v>50</v>
      </c>
    </row>
    <row r="11" hidden="1" spans="1:9">
      <c r="A11" s="39">
        <v>2018105</v>
      </c>
      <c r="B11" s="40">
        <v>6</v>
      </c>
      <c r="C11" s="5">
        <v>3</v>
      </c>
      <c r="D11" s="28">
        <v>12</v>
      </c>
      <c r="E11" s="54">
        <v>16</v>
      </c>
      <c r="F11" s="28">
        <v>23</v>
      </c>
      <c r="G11" s="28">
        <v>33</v>
      </c>
      <c r="H11" s="28">
        <v>4</v>
      </c>
      <c r="I11" s="28">
        <v>11</v>
      </c>
    </row>
    <row r="12" hidden="1" spans="1:9">
      <c r="A12" s="39">
        <v>2018106</v>
      </c>
      <c r="B12" s="40">
        <v>1</v>
      </c>
      <c r="C12" s="5">
        <v>6</v>
      </c>
      <c r="D12" s="28" t="s">
        <v>47</v>
      </c>
      <c r="E12" s="28">
        <v>19</v>
      </c>
      <c r="F12" s="28" t="s">
        <v>18</v>
      </c>
      <c r="G12" s="54">
        <v>31</v>
      </c>
      <c r="H12" s="28" t="s">
        <v>37</v>
      </c>
      <c r="I12" s="28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8">
        <v>17</v>
      </c>
      <c r="F13" s="28">
        <v>19</v>
      </c>
      <c r="G13" s="28">
        <v>27</v>
      </c>
      <c r="H13" s="54">
        <v>4</v>
      </c>
      <c r="I13" s="28">
        <v>7</v>
      </c>
    </row>
    <row r="14" spans="1:9">
      <c r="A14" s="39">
        <v>2018108</v>
      </c>
      <c r="B14" s="40">
        <v>6</v>
      </c>
      <c r="C14" s="5">
        <v>8</v>
      </c>
      <c r="D14" s="28">
        <v>11</v>
      </c>
      <c r="E14" s="28">
        <v>13</v>
      </c>
      <c r="F14" s="28">
        <v>23</v>
      </c>
      <c r="G14" s="28">
        <v>30</v>
      </c>
      <c r="H14" s="28" t="s">
        <v>13</v>
      </c>
      <c r="I14" s="28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 customWidth="1"/>
    <col min="2" max="2" width="1.08571428571429" style="40" customWidth="1"/>
    <col min="3" max="9" width="3.52380952380952" style="28" customWidth="1"/>
    <col min="10" max="1025" width="6.07619047619048" style="28" customWidth="1"/>
  </cols>
  <sheetData>
    <row r="1" s="28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8">
        <v>17</v>
      </c>
      <c r="F2" s="28">
        <v>27</v>
      </c>
      <c r="G2" s="28">
        <v>28</v>
      </c>
      <c r="H2" s="28">
        <v>7</v>
      </c>
      <c r="I2" s="28">
        <v>9</v>
      </c>
    </row>
    <row r="3" spans="1:9">
      <c r="A3" s="39">
        <v>2018108</v>
      </c>
      <c r="B3" s="40">
        <v>6</v>
      </c>
      <c r="C3" s="5">
        <v>7</v>
      </c>
      <c r="D3" s="28">
        <v>9</v>
      </c>
      <c r="E3" s="28">
        <v>19</v>
      </c>
      <c r="F3" s="28">
        <v>23</v>
      </c>
      <c r="G3" s="28">
        <v>30</v>
      </c>
      <c r="H3" s="28">
        <v>6</v>
      </c>
      <c r="I3" s="28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M104" sqref="M104"/>
    </sheetView>
  </sheetViews>
  <sheetFormatPr defaultColWidth="9" defaultRowHeight="12.75"/>
  <cols>
    <col min="1" max="1" width="8.37142857142857" style="41" customWidth="1"/>
    <col min="2" max="2" width="2.42857142857143" style="30" customWidth="1"/>
    <col min="3" max="4" width="3.52380952380952" style="28" customWidth="1"/>
    <col min="5" max="5" width="4.72380952380952" style="28" customWidth="1"/>
    <col min="6" max="9" width="3.52380952380952" style="28" customWidth="1"/>
    <col min="10" max="12" width="6.07619047619048" style="28" customWidth="1"/>
    <col min="13" max="13" width="6.07619047619048" style="37" customWidth="1"/>
    <col min="14" max="1025" width="6.07619047619048" style="28" customWidth="1"/>
  </cols>
  <sheetData>
    <row r="1" spans="1:13">
      <c r="A1" s="20"/>
      <c r="B1" s="4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8" t="s">
        <v>61</v>
      </c>
    </row>
    <row r="2" spans="1:13">
      <c r="A2" s="41">
        <v>2018112</v>
      </c>
      <c r="B2" s="30">
        <v>1</v>
      </c>
      <c r="C2" s="52">
        <v>6</v>
      </c>
      <c r="D2" s="28">
        <v>1</v>
      </c>
      <c r="G2" s="28">
        <v>2</v>
      </c>
      <c r="K2" s="28">
        <f t="shared" ref="K2:K65" si="0">COUNT(C2:G2)</f>
        <v>3</v>
      </c>
      <c r="L2" s="28">
        <f t="shared" ref="L2:L65" si="1">COUNT(H2:I2)</f>
        <v>0</v>
      </c>
      <c r="M2" s="37">
        <f t="shared" ref="M2:M65" si="2">COUNT(C2:I2)</f>
        <v>3</v>
      </c>
    </row>
    <row r="3" spans="1:13">
      <c r="A3" s="41">
        <v>2018113</v>
      </c>
      <c r="B3" s="30">
        <v>3</v>
      </c>
      <c r="C3" s="28">
        <v>3</v>
      </c>
      <c r="D3" s="28">
        <v>2</v>
      </c>
      <c r="G3" s="28">
        <v>3</v>
      </c>
      <c r="H3" s="28">
        <v>4</v>
      </c>
      <c r="I3" s="28">
        <v>3</v>
      </c>
      <c r="K3" s="28">
        <f t="shared" si="0"/>
        <v>3</v>
      </c>
      <c r="L3" s="28">
        <f t="shared" si="1"/>
        <v>2</v>
      </c>
      <c r="M3" s="37">
        <f t="shared" si="2"/>
        <v>5</v>
      </c>
    </row>
    <row r="4" spans="1:13">
      <c r="A4" s="41">
        <v>2018114</v>
      </c>
      <c r="B4" s="30">
        <v>6</v>
      </c>
      <c r="C4" s="28">
        <v>2</v>
      </c>
      <c r="F4" s="28">
        <v>4</v>
      </c>
      <c r="H4" s="28">
        <v>5</v>
      </c>
      <c r="I4" s="28">
        <v>1</v>
      </c>
      <c r="K4" s="28">
        <f t="shared" si="0"/>
        <v>2</v>
      </c>
      <c r="L4" s="28">
        <f t="shared" si="1"/>
        <v>2</v>
      </c>
      <c r="M4" s="37">
        <f t="shared" si="2"/>
        <v>4</v>
      </c>
    </row>
    <row r="5" spans="1:13">
      <c r="A5" s="41">
        <v>2018115</v>
      </c>
      <c r="B5" s="30">
        <v>1</v>
      </c>
      <c r="F5" s="28">
        <v>2</v>
      </c>
      <c r="K5" s="28">
        <f t="shared" si="0"/>
        <v>1</v>
      </c>
      <c r="L5" s="28">
        <f t="shared" si="1"/>
        <v>0</v>
      </c>
      <c r="M5" s="37">
        <f t="shared" si="2"/>
        <v>1</v>
      </c>
    </row>
    <row r="6" spans="1:13">
      <c r="A6" s="41">
        <v>2018116</v>
      </c>
      <c r="B6" s="30">
        <v>3</v>
      </c>
      <c r="C6" s="28">
        <v>1</v>
      </c>
      <c r="D6" s="28">
        <v>3</v>
      </c>
      <c r="E6" s="28">
        <v>1</v>
      </c>
      <c r="F6" s="28">
        <v>1</v>
      </c>
      <c r="H6" s="28">
        <v>4</v>
      </c>
      <c r="I6" s="28">
        <v>6</v>
      </c>
      <c r="K6" s="28">
        <f t="shared" si="0"/>
        <v>4</v>
      </c>
      <c r="L6" s="28">
        <f t="shared" si="1"/>
        <v>2</v>
      </c>
      <c r="M6" s="37">
        <f t="shared" si="2"/>
        <v>6</v>
      </c>
    </row>
    <row r="7" spans="1:13">
      <c r="A7" s="41">
        <v>2018117</v>
      </c>
      <c r="B7" s="30">
        <v>6</v>
      </c>
      <c r="D7" s="28">
        <v>5</v>
      </c>
      <c r="F7" s="28">
        <v>3</v>
      </c>
      <c r="G7" s="28">
        <v>5</v>
      </c>
      <c r="H7" s="28">
        <v>2</v>
      </c>
      <c r="I7" s="28">
        <v>4</v>
      </c>
      <c r="K7" s="28">
        <f t="shared" si="0"/>
        <v>3</v>
      </c>
      <c r="L7" s="28">
        <f t="shared" si="1"/>
        <v>2</v>
      </c>
      <c r="M7" s="37">
        <f t="shared" si="2"/>
        <v>5</v>
      </c>
    </row>
    <row r="8" spans="1:13">
      <c r="A8" s="41">
        <v>2018118</v>
      </c>
      <c r="B8" s="30">
        <v>1</v>
      </c>
      <c r="H8" s="28">
        <v>1</v>
      </c>
      <c r="K8" s="28">
        <f t="shared" si="0"/>
        <v>0</v>
      </c>
      <c r="L8" s="28">
        <f t="shared" si="1"/>
        <v>1</v>
      </c>
      <c r="M8" s="37">
        <f t="shared" si="2"/>
        <v>1</v>
      </c>
    </row>
    <row r="9" spans="1:13">
      <c r="A9" s="41">
        <v>2018119</v>
      </c>
      <c r="B9" s="30">
        <v>3</v>
      </c>
      <c r="C9" s="28">
        <v>1</v>
      </c>
      <c r="D9" s="28">
        <v>2</v>
      </c>
      <c r="G9" s="28">
        <v>1</v>
      </c>
      <c r="H9" s="28">
        <v>1</v>
      </c>
      <c r="K9" s="28">
        <f t="shared" si="0"/>
        <v>3</v>
      </c>
      <c r="L9" s="28">
        <f t="shared" si="1"/>
        <v>1</v>
      </c>
      <c r="M9" s="37">
        <f t="shared" si="2"/>
        <v>4</v>
      </c>
    </row>
    <row r="10" spans="1:13">
      <c r="A10" s="41">
        <v>2018120</v>
      </c>
      <c r="B10" s="30">
        <v>6</v>
      </c>
      <c r="E10" s="28">
        <v>1</v>
      </c>
      <c r="F10" s="28">
        <v>4</v>
      </c>
      <c r="G10" s="28">
        <v>1</v>
      </c>
      <c r="I10" s="28">
        <v>4</v>
      </c>
      <c r="K10" s="28">
        <f t="shared" si="0"/>
        <v>3</v>
      </c>
      <c r="L10" s="28">
        <f t="shared" si="1"/>
        <v>1</v>
      </c>
      <c r="M10" s="37">
        <f t="shared" si="2"/>
        <v>4</v>
      </c>
    </row>
    <row r="11" spans="1:13">
      <c r="A11" s="41">
        <v>2018121</v>
      </c>
      <c r="B11" s="30">
        <v>1</v>
      </c>
      <c r="C11" s="28">
        <v>4</v>
      </c>
      <c r="E11" s="28">
        <v>5</v>
      </c>
      <c r="F11" s="28">
        <v>4</v>
      </c>
      <c r="G11" s="28">
        <v>1</v>
      </c>
      <c r="I11" s="28">
        <v>1</v>
      </c>
      <c r="K11" s="28">
        <f t="shared" si="0"/>
        <v>4</v>
      </c>
      <c r="L11" s="28">
        <f t="shared" si="1"/>
        <v>1</v>
      </c>
      <c r="M11" s="37">
        <f t="shared" si="2"/>
        <v>5</v>
      </c>
    </row>
    <row r="12" spans="1:13">
      <c r="A12" s="41">
        <v>2018122</v>
      </c>
      <c r="B12" s="30">
        <v>3</v>
      </c>
      <c r="C12" s="28">
        <v>1</v>
      </c>
      <c r="D12" s="28">
        <v>2</v>
      </c>
      <c r="E12" s="28">
        <v>1</v>
      </c>
      <c r="H12" s="28">
        <v>3</v>
      </c>
      <c r="K12" s="28">
        <f t="shared" si="0"/>
        <v>3</v>
      </c>
      <c r="L12" s="28">
        <f t="shared" si="1"/>
        <v>1</v>
      </c>
      <c r="M12" s="37">
        <f t="shared" si="2"/>
        <v>4</v>
      </c>
    </row>
    <row r="13" spans="1:13">
      <c r="A13" s="41">
        <v>2018123</v>
      </c>
      <c r="B13" s="30">
        <v>6</v>
      </c>
      <c r="C13" s="28">
        <v>1</v>
      </c>
      <c r="H13" s="28">
        <v>9</v>
      </c>
      <c r="K13" s="28">
        <f t="shared" si="0"/>
        <v>1</v>
      </c>
      <c r="L13" s="28">
        <f t="shared" si="1"/>
        <v>1</v>
      </c>
      <c r="M13" s="37">
        <f t="shared" si="2"/>
        <v>2</v>
      </c>
    </row>
    <row r="14" spans="1:13">
      <c r="A14" s="41">
        <v>2018124</v>
      </c>
      <c r="B14" s="30">
        <v>1</v>
      </c>
      <c r="C14" s="28">
        <v>4</v>
      </c>
      <c r="D14" s="28">
        <v>1</v>
      </c>
      <c r="I14" s="28">
        <v>3</v>
      </c>
      <c r="K14" s="28">
        <f t="shared" si="0"/>
        <v>2</v>
      </c>
      <c r="L14" s="28">
        <f t="shared" si="1"/>
        <v>1</v>
      </c>
      <c r="M14" s="37">
        <f t="shared" si="2"/>
        <v>3</v>
      </c>
    </row>
    <row r="15" spans="1:13">
      <c r="A15" s="41">
        <v>2018125</v>
      </c>
      <c r="B15" s="30">
        <v>3</v>
      </c>
      <c r="C15" s="28">
        <v>3</v>
      </c>
      <c r="E15" s="28">
        <v>1</v>
      </c>
      <c r="G15" s="28">
        <v>1</v>
      </c>
      <c r="H15" s="28">
        <v>3</v>
      </c>
      <c r="K15" s="28">
        <f t="shared" si="0"/>
        <v>3</v>
      </c>
      <c r="L15" s="28">
        <f t="shared" si="1"/>
        <v>1</v>
      </c>
      <c r="M15" s="37">
        <f t="shared" si="2"/>
        <v>4</v>
      </c>
    </row>
    <row r="16" spans="1:13">
      <c r="A16" s="20">
        <v>2018126</v>
      </c>
      <c r="B16" s="30">
        <v>6</v>
      </c>
      <c r="D16" s="28">
        <v>3</v>
      </c>
      <c r="G16" s="28">
        <v>1</v>
      </c>
      <c r="H16" s="28">
        <v>5</v>
      </c>
      <c r="K16" s="28">
        <f t="shared" si="0"/>
        <v>2</v>
      </c>
      <c r="L16" s="28">
        <f t="shared" si="1"/>
        <v>1</v>
      </c>
      <c r="M16" s="37">
        <f t="shared" si="2"/>
        <v>3</v>
      </c>
    </row>
    <row r="17" spans="1:13">
      <c r="A17" s="20">
        <v>2018127</v>
      </c>
      <c r="B17" s="4">
        <v>1</v>
      </c>
      <c r="I17" s="28">
        <v>1</v>
      </c>
      <c r="K17" s="28">
        <f t="shared" si="0"/>
        <v>0</v>
      </c>
      <c r="L17" s="28">
        <f t="shared" si="1"/>
        <v>1</v>
      </c>
      <c r="M17" s="37">
        <f t="shared" si="2"/>
        <v>1</v>
      </c>
    </row>
    <row r="18" spans="1:13">
      <c r="A18" s="41">
        <v>2018128</v>
      </c>
      <c r="B18" s="30">
        <v>3</v>
      </c>
      <c r="G18" s="28" t="s">
        <v>62</v>
      </c>
      <c r="I18" s="28">
        <v>7</v>
      </c>
      <c r="K18" s="28">
        <f t="shared" si="0"/>
        <v>0</v>
      </c>
      <c r="L18" s="28">
        <f t="shared" si="1"/>
        <v>1</v>
      </c>
      <c r="M18" s="37">
        <f t="shared" si="2"/>
        <v>1</v>
      </c>
    </row>
    <row r="19" spans="1:13">
      <c r="A19" s="41">
        <v>2018129</v>
      </c>
      <c r="B19" s="30">
        <v>6</v>
      </c>
      <c r="C19" s="28">
        <v>3</v>
      </c>
      <c r="D19" s="28">
        <v>1</v>
      </c>
      <c r="E19" s="28">
        <v>1</v>
      </c>
      <c r="G19" s="28">
        <v>1</v>
      </c>
      <c r="H19" s="28">
        <v>3</v>
      </c>
      <c r="I19" s="28">
        <v>1</v>
      </c>
      <c r="K19" s="28">
        <f t="shared" si="0"/>
        <v>4</v>
      </c>
      <c r="L19" s="28">
        <f t="shared" si="1"/>
        <v>2</v>
      </c>
      <c r="M19" s="37">
        <f t="shared" si="2"/>
        <v>6</v>
      </c>
    </row>
    <row r="20" spans="1:13">
      <c r="A20" s="41">
        <v>2018130</v>
      </c>
      <c r="B20" s="30">
        <v>1</v>
      </c>
      <c r="C20" s="28">
        <v>7</v>
      </c>
      <c r="E20" s="28">
        <v>2</v>
      </c>
      <c r="H20" s="28">
        <v>2</v>
      </c>
      <c r="I20" s="28">
        <v>1</v>
      </c>
      <c r="K20" s="28">
        <f t="shared" si="0"/>
        <v>2</v>
      </c>
      <c r="L20" s="28">
        <f t="shared" si="1"/>
        <v>2</v>
      </c>
      <c r="M20" s="37">
        <f t="shared" si="2"/>
        <v>4</v>
      </c>
    </row>
    <row r="21" spans="1:13">
      <c r="A21" s="41">
        <v>2018131</v>
      </c>
      <c r="B21" s="30">
        <v>3</v>
      </c>
      <c r="D21" s="28" t="s">
        <v>63</v>
      </c>
      <c r="E21" s="28" t="s">
        <v>64</v>
      </c>
      <c r="F21" s="28" t="s">
        <v>64</v>
      </c>
      <c r="G21" s="28">
        <v>2</v>
      </c>
      <c r="H21" s="28">
        <v>2</v>
      </c>
      <c r="K21" s="28">
        <f t="shared" si="0"/>
        <v>1</v>
      </c>
      <c r="L21" s="28">
        <f t="shared" si="1"/>
        <v>1</v>
      </c>
      <c r="M21" s="37">
        <f t="shared" si="2"/>
        <v>2</v>
      </c>
    </row>
    <row r="22" spans="1:13">
      <c r="A22" s="41">
        <v>2018132</v>
      </c>
      <c r="B22" s="30">
        <v>6</v>
      </c>
      <c r="C22" s="28" t="s">
        <v>63</v>
      </c>
      <c r="D22" s="28">
        <v>1</v>
      </c>
      <c r="E22" s="28" t="s">
        <v>64</v>
      </c>
      <c r="F22" s="28">
        <v>2</v>
      </c>
      <c r="G22" s="28" t="s">
        <v>65</v>
      </c>
      <c r="H22" s="28" t="s">
        <v>65</v>
      </c>
      <c r="I22" s="28" t="s">
        <v>65</v>
      </c>
      <c r="K22" s="28">
        <f t="shared" si="0"/>
        <v>2</v>
      </c>
      <c r="L22" s="28">
        <f t="shared" si="1"/>
        <v>0</v>
      </c>
      <c r="M22" s="37">
        <f t="shared" si="2"/>
        <v>2</v>
      </c>
    </row>
    <row r="23" spans="1:13">
      <c r="A23" s="41">
        <v>2018133</v>
      </c>
      <c r="B23" s="30">
        <v>1</v>
      </c>
      <c r="C23" s="28" t="s">
        <v>66</v>
      </c>
      <c r="D23" s="28">
        <v>3</v>
      </c>
      <c r="E23" s="28">
        <v>1</v>
      </c>
      <c r="H23" s="28" t="s">
        <v>67</v>
      </c>
      <c r="I23" s="28">
        <v>2</v>
      </c>
      <c r="K23" s="28">
        <f t="shared" si="0"/>
        <v>2</v>
      </c>
      <c r="L23" s="28">
        <f t="shared" si="1"/>
        <v>1</v>
      </c>
      <c r="M23" s="37">
        <f t="shared" si="2"/>
        <v>3</v>
      </c>
    </row>
    <row r="24" spans="1:13">
      <c r="A24" s="41">
        <v>2018134</v>
      </c>
      <c r="B24" s="30">
        <v>3</v>
      </c>
      <c r="C24" s="28">
        <v>3</v>
      </c>
      <c r="D24" s="28" t="s">
        <v>65</v>
      </c>
      <c r="E24" s="28">
        <v>3</v>
      </c>
      <c r="G24" s="28" t="s">
        <v>64</v>
      </c>
      <c r="K24" s="28">
        <f t="shared" si="0"/>
        <v>2</v>
      </c>
      <c r="L24" s="28">
        <f t="shared" si="1"/>
        <v>0</v>
      </c>
      <c r="M24" s="37">
        <f t="shared" si="2"/>
        <v>2</v>
      </c>
    </row>
    <row r="25" spans="1:13">
      <c r="A25" s="41">
        <v>2018135</v>
      </c>
      <c r="B25" s="30">
        <v>6</v>
      </c>
      <c r="D25" s="28">
        <v>1</v>
      </c>
      <c r="E25" s="28" t="s">
        <v>62</v>
      </c>
      <c r="F25" s="28">
        <v>2</v>
      </c>
      <c r="G25" s="28">
        <v>2</v>
      </c>
      <c r="H25" s="28">
        <v>3</v>
      </c>
      <c r="I25" s="28">
        <v>1</v>
      </c>
      <c r="K25" s="28">
        <f t="shared" si="0"/>
        <v>3</v>
      </c>
      <c r="L25" s="28">
        <f t="shared" si="1"/>
        <v>2</v>
      </c>
      <c r="M25" s="37">
        <f t="shared" si="2"/>
        <v>5</v>
      </c>
    </row>
    <row r="26" spans="1:13">
      <c r="A26" s="41">
        <v>2018136</v>
      </c>
      <c r="B26" s="30">
        <v>1</v>
      </c>
      <c r="D26" s="28">
        <v>1</v>
      </c>
      <c r="H26" s="28">
        <v>5</v>
      </c>
      <c r="I26" s="28">
        <v>2</v>
      </c>
      <c r="K26" s="28">
        <f t="shared" si="0"/>
        <v>1</v>
      </c>
      <c r="L26" s="28">
        <f t="shared" si="1"/>
        <v>2</v>
      </c>
      <c r="M26" s="37">
        <f t="shared" si="2"/>
        <v>3</v>
      </c>
    </row>
    <row r="27" spans="1:13">
      <c r="A27" s="41">
        <v>2018137</v>
      </c>
      <c r="B27" s="30">
        <v>3</v>
      </c>
      <c r="C27" s="28">
        <v>3</v>
      </c>
      <c r="D27" s="28">
        <v>2</v>
      </c>
      <c r="E27" s="28">
        <v>3</v>
      </c>
      <c r="F27" s="28">
        <v>4</v>
      </c>
      <c r="H27" s="28" t="s">
        <v>66</v>
      </c>
      <c r="I27" s="28" t="s">
        <v>68</v>
      </c>
      <c r="K27" s="28">
        <f t="shared" si="0"/>
        <v>4</v>
      </c>
      <c r="L27" s="28">
        <f t="shared" si="1"/>
        <v>0</v>
      </c>
      <c r="M27" s="37">
        <f t="shared" si="2"/>
        <v>4</v>
      </c>
    </row>
    <row r="28" spans="1:13">
      <c r="A28" s="41">
        <v>2018138</v>
      </c>
      <c r="B28" s="30">
        <v>6</v>
      </c>
      <c r="C28" s="28" t="s">
        <v>67</v>
      </c>
      <c r="F28" s="28">
        <v>1</v>
      </c>
      <c r="H28" s="28">
        <v>6</v>
      </c>
      <c r="I28" s="28" t="s">
        <v>67</v>
      </c>
      <c r="K28" s="28">
        <f t="shared" si="0"/>
        <v>1</v>
      </c>
      <c r="L28" s="28">
        <f t="shared" si="1"/>
        <v>1</v>
      </c>
      <c r="M28" s="37">
        <f t="shared" si="2"/>
        <v>2</v>
      </c>
    </row>
    <row r="29" spans="1:13">
      <c r="A29" s="41">
        <v>2018139</v>
      </c>
      <c r="B29" s="30">
        <v>1</v>
      </c>
      <c r="C29" s="28">
        <v>2</v>
      </c>
      <c r="D29" s="28">
        <v>1</v>
      </c>
      <c r="E29" s="28">
        <v>1</v>
      </c>
      <c r="F29" s="28">
        <v>5</v>
      </c>
      <c r="H29" s="28">
        <v>4</v>
      </c>
      <c r="I29" s="28">
        <v>4</v>
      </c>
      <c r="K29" s="28">
        <f t="shared" si="0"/>
        <v>4</v>
      </c>
      <c r="L29" s="28">
        <f t="shared" si="1"/>
        <v>2</v>
      </c>
      <c r="M29" s="37">
        <f t="shared" si="2"/>
        <v>6</v>
      </c>
    </row>
    <row r="30" spans="1:13">
      <c r="A30" s="41">
        <v>2018140</v>
      </c>
      <c r="B30" s="30">
        <v>3</v>
      </c>
      <c r="H30" s="28">
        <v>5</v>
      </c>
      <c r="K30" s="28">
        <f t="shared" si="0"/>
        <v>0</v>
      </c>
      <c r="L30" s="28">
        <f t="shared" si="1"/>
        <v>1</v>
      </c>
      <c r="M30" s="37">
        <f t="shared" si="2"/>
        <v>1</v>
      </c>
    </row>
    <row r="31" spans="1:13">
      <c r="A31" s="41">
        <v>2018141</v>
      </c>
      <c r="B31" s="30">
        <v>6</v>
      </c>
      <c r="C31" s="28">
        <v>1</v>
      </c>
      <c r="F31" s="28">
        <v>3</v>
      </c>
      <c r="G31" s="28">
        <v>1</v>
      </c>
      <c r="H31" s="28">
        <v>5</v>
      </c>
      <c r="I31" s="28">
        <v>4</v>
      </c>
      <c r="K31" s="28">
        <f t="shared" si="0"/>
        <v>3</v>
      </c>
      <c r="L31" s="28">
        <f t="shared" si="1"/>
        <v>2</v>
      </c>
      <c r="M31" s="37">
        <f t="shared" si="2"/>
        <v>5</v>
      </c>
    </row>
    <row r="32" spans="1:13">
      <c r="A32" s="41">
        <v>2018142</v>
      </c>
      <c r="B32" s="30">
        <v>1</v>
      </c>
      <c r="F32" s="28">
        <v>2</v>
      </c>
      <c r="K32" s="28">
        <f t="shared" si="0"/>
        <v>1</v>
      </c>
      <c r="L32" s="28">
        <f t="shared" si="1"/>
        <v>0</v>
      </c>
      <c r="M32" s="37">
        <f t="shared" si="2"/>
        <v>1</v>
      </c>
    </row>
    <row r="33" spans="1:13">
      <c r="A33" s="41">
        <v>2018143</v>
      </c>
      <c r="B33" s="30">
        <v>3</v>
      </c>
      <c r="C33" s="28" t="s">
        <v>65</v>
      </c>
      <c r="E33" s="28">
        <v>1</v>
      </c>
      <c r="F33" s="28">
        <v>1</v>
      </c>
      <c r="G33" s="28">
        <v>3</v>
      </c>
      <c r="H33" s="28" t="s">
        <v>65</v>
      </c>
      <c r="K33" s="28">
        <f t="shared" si="0"/>
        <v>3</v>
      </c>
      <c r="L33" s="28">
        <f t="shared" si="1"/>
        <v>0</v>
      </c>
      <c r="M33" s="37">
        <f t="shared" si="2"/>
        <v>3</v>
      </c>
    </row>
    <row r="34" spans="1:13">
      <c r="A34" s="41">
        <v>2018144</v>
      </c>
      <c r="B34" s="30">
        <v>6</v>
      </c>
      <c r="C34" s="28">
        <v>1</v>
      </c>
      <c r="D34" s="28" t="s">
        <v>64</v>
      </c>
      <c r="E34" s="28">
        <v>5</v>
      </c>
      <c r="F34" s="28">
        <v>3</v>
      </c>
      <c r="G34" s="28">
        <v>2</v>
      </c>
      <c r="H34" s="28">
        <v>3</v>
      </c>
      <c r="K34" s="28">
        <f t="shared" si="0"/>
        <v>4</v>
      </c>
      <c r="L34" s="28">
        <f t="shared" si="1"/>
        <v>1</v>
      </c>
      <c r="M34" s="37">
        <f t="shared" si="2"/>
        <v>5</v>
      </c>
    </row>
    <row r="35" spans="1:13">
      <c r="A35" s="41">
        <v>2018145</v>
      </c>
      <c r="B35" s="30">
        <v>1</v>
      </c>
      <c r="G35" s="28" t="s">
        <v>68</v>
      </c>
      <c r="H35" s="28">
        <v>1</v>
      </c>
      <c r="I35" s="28">
        <v>1</v>
      </c>
      <c r="K35" s="28">
        <f t="shared" si="0"/>
        <v>0</v>
      </c>
      <c r="L35" s="28">
        <f t="shared" si="1"/>
        <v>2</v>
      </c>
      <c r="M35" s="37">
        <f t="shared" si="2"/>
        <v>2</v>
      </c>
    </row>
    <row r="36" spans="1:13">
      <c r="A36" s="41">
        <v>2018146</v>
      </c>
      <c r="B36" s="30">
        <v>3</v>
      </c>
      <c r="C36" s="28">
        <v>3</v>
      </c>
      <c r="D36" s="28">
        <v>2</v>
      </c>
      <c r="E36" s="28">
        <v>1</v>
      </c>
      <c r="G36" s="28">
        <v>1</v>
      </c>
      <c r="H36" s="28">
        <v>1</v>
      </c>
      <c r="K36" s="28">
        <f t="shared" si="0"/>
        <v>4</v>
      </c>
      <c r="L36" s="28">
        <f t="shared" si="1"/>
        <v>1</v>
      </c>
      <c r="M36" s="37">
        <f t="shared" si="2"/>
        <v>5</v>
      </c>
    </row>
    <row r="37" spans="1:13">
      <c r="A37" s="41">
        <v>2018147</v>
      </c>
      <c r="B37" s="30">
        <v>6</v>
      </c>
      <c r="C37" s="28">
        <v>1</v>
      </c>
      <c r="D37" s="28">
        <v>1</v>
      </c>
      <c r="E37" s="28" t="s">
        <v>63</v>
      </c>
      <c r="F37" s="28" t="s">
        <v>63</v>
      </c>
      <c r="H37" s="28" t="s">
        <v>65</v>
      </c>
      <c r="I37" s="28">
        <v>2</v>
      </c>
      <c r="K37" s="28">
        <f t="shared" si="0"/>
        <v>2</v>
      </c>
      <c r="L37" s="28">
        <f t="shared" si="1"/>
        <v>1</v>
      </c>
      <c r="M37" s="37">
        <f t="shared" si="2"/>
        <v>3</v>
      </c>
    </row>
    <row r="38" spans="1:13">
      <c r="A38" s="41">
        <v>2018148</v>
      </c>
      <c r="B38" s="30">
        <v>1</v>
      </c>
      <c r="C38" s="28">
        <v>3</v>
      </c>
      <c r="D38" s="28">
        <v>1</v>
      </c>
      <c r="E38" s="28" t="s">
        <v>66</v>
      </c>
      <c r="G38" s="28">
        <v>1</v>
      </c>
      <c r="H38" s="28">
        <v>3</v>
      </c>
      <c r="K38" s="28">
        <f t="shared" si="0"/>
        <v>3</v>
      </c>
      <c r="L38" s="28">
        <f t="shared" si="1"/>
        <v>1</v>
      </c>
      <c r="M38" s="37">
        <f t="shared" si="2"/>
        <v>4</v>
      </c>
    </row>
    <row r="39" spans="1:13">
      <c r="A39" s="41">
        <v>2018149</v>
      </c>
      <c r="B39" s="30">
        <v>3</v>
      </c>
      <c r="E39" s="28">
        <v>1</v>
      </c>
      <c r="H39" s="28">
        <v>3</v>
      </c>
      <c r="I39" s="28">
        <v>4</v>
      </c>
      <c r="K39" s="28">
        <f t="shared" si="0"/>
        <v>1</v>
      </c>
      <c r="L39" s="28">
        <f t="shared" si="1"/>
        <v>2</v>
      </c>
      <c r="M39" s="37">
        <f t="shared" si="2"/>
        <v>3</v>
      </c>
    </row>
    <row r="40" spans="1:13">
      <c r="A40" s="41">
        <v>2018150</v>
      </c>
      <c r="B40" s="30">
        <v>6</v>
      </c>
      <c r="C40" s="28" t="s">
        <v>66</v>
      </c>
      <c r="D40" s="28">
        <v>1</v>
      </c>
      <c r="E40" s="28" t="s">
        <v>67</v>
      </c>
      <c r="G40" s="28" t="s">
        <v>68</v>
      </c>
      <c r="K40" s="28">
        <f t="shared" si="0"/>
        <v>1</v>
      </c>
      <c r="L40" s="28">
        <f t="shared" si="1"/>
        <v>0</v>
      </c>
      <c r="M40" s="37">
        <f t="shared" si="2"/>
        <v>1</v>
      </c>
    </row>
    <row r="41" spans="1:13">
      <c r="A41" s="41">
        <v>2018151</v>
      </c>
      <c r="B41" s="30">
        <v>1</v>
      </c>
      <c r="C41" s="28">
        <v>1</v>
      </c>
      <c r="E41" s="28">
        <v>1</v>
      </c>
      <c r="F41" s="28">
        <v>2</v>
      </c>
      <c r="G41" s="28">
        <v>3</v>
      </c>
      <c r="H41" s="28">
        <v>7</v>
      </c>
      <c r="I41" s="28">
        <v>3</v>
      </c>
      <c r="K41" s="28">
        <f t="shared" si="0"/>
        <v>4</v>
      </c>
      <c r="L41" s="28">
        <f t="shared" si="1"/>
        <v>2</v>
      </c>
      <c r="M41" s="37">
        <f t="shared" si="2"/>
        <v>6</v>
      </c>
    </row>
    <row r="42" spans="1:13">
      <c r="A42" s="41">
        <v>2018152</v>
      </c>
      <c r="B42" s="30">
        <v>3</v>
      </c>
      <c r="G42" s="28">
        <v>2</v>
      </c>
      <c r="H42" s="28">
        <v>3</v>
      </c>
      <c r="K42" s="28">
        <f t="shared" si="0"/>
        <v>1</v>
      </c>
      <c r="L42" s="28">
        <f t="shared" si="1"/>
        <v>1</v>
      </c>
      <c r="M42" s="37">
        <f t="shared" si="2"/>
        <v>2</v>
      </c>
    </row>
    <row r="43" spans="1:13">
      <c r="A43" s="41">
        <v>2018153</v>
      </c>
      <c r="B43" s="30">
        <v>6</v>
      </c>
      <c r="C43" s="28">
        <v>1</v>
      </c>
      <c r="K43" s="28">
        <f t="shared" si="0"/>
        <v>1</v>
      </c>
      <c r="L43" s="28">
        <f t="shared" si="1"/>
        <v>0</v>
      </c>
      <c r="M43" s="37">
        <f t="shared" si="2"/>
        <v>1</v>
      </c>
    </row>
    <row r="44" spans="1:13">
      <c r="A44" s="41">
        <v>2018154</v>
      </c>
      <c r="B44" s="30">
        <v>1</v>
      </c>
      <c r="E44" s="28">
        <v>2</v>
      </c>
      <c r="F44" s="28">
        <v>2</v>
      </c>
      <c r="G44" s="28">
        <v>6</v>
      </c>
      <c r="H44" s="28">
        <v>3</v>
      </c>
      <c r="I44" s="28" t="s">
        <v>67</v>
      </c>
      <c r="K44" s="28">
        <f t="shared" si="0"/>
        <v>3</v>
      </c>
      <c r="L44" s="28">
        <f t="shared" si="1"/>
        <v>1</v>
      </c>
      <c r="M44" s="37">
        <f t="shared" si="2"/>
        <v>4</v>
      </c>
    </row>
    <row r="45" spans="1:13">
      <c r="A45" s="41">
        <v>2019001</v>
      </c>
      <c r="B45" s="30">
        <v>3</v>
      </c>
      <c r="C45" s="28">
        <v>1</v>
      </c>
      <c r="D45" s="28">
        <v>1</v>
      </c>
      <c r="F45" s="28">
        <v>1</v>
      </c>
      <c r="G45" s="28" t="s">
        <v>63</v>
      </c>
      <c r="H45" s="28">
        <v>2</v>
      </c>
      <c r="K45" s="28">
        <f t="shared" si="0"/>
        <v>3</v>
      </c>
      <c r="L45" s="28">
        <f t="shared" si="1"/>
        <v>1</v>
      </c>
      <c r="M45" s="37">
        <f t="shared" si="2"/>
        <v>4</v>
      </c>
    </row>
    <row r="46" spans="1:13">
      <c r="A46" s="41">
        <v>2019002</v>
      </c>
      <c r="B46" s="30">
        <v>6</v>
      </c>
      <c r="C46" s="28" t="s">
        <v>65</v>
      </c>
      <c r="D46" s="28">
        <v>1</v>
      </c>
      <c r="E46" s="28" t="s">
        <v>65</v>
      </c>
      <c r="F46" s="28">
        <v>1</v>
      </c>
      <c r="G46" s="28">
        <v>3</v>
      </c>
      <c r="I46" s="28">
        <v>5</v>
      </c>
      <c r="K46" s="28">
        <f t="shared" si="0"/>
        <v>3</v>
      </c>
      <c r="L46" s="28">
        <f t="shared" si="1"/>
        <v>1</v>
      </c>
      <c r="M46" s="37">
        <f t="shared" si="2"/>
        <v>4</v>
      </c>
    </row>
    <row r="47" spans="1:13">
      <c r="A47" s="41">
        <v>2019003</v>
      </c>
      <c r="B47" s="30">
        <v>1</v>
      </c>
      <c r="C47" s="28">
        <v>3</v>
      </c>
      <c r="D47" s="28">
        <v>3</v>
      </c>
      <c r="E47" s="28">
        <v>1</v>
      </c>
      <c r="F47" s="28">
        <v>2</v>
      </c>
      <c r="G47" s="28">
        <v>2</v>
      </c>
      <c r="I47" s="28" t="s">
        <v>64</v>
      </c>
      <c r="K47" s="28">
        <f t="shared" si="0"/>
        <v>5</v>
      </c>
      <c r="L47" s="28">
        <f t="shared" si="1"/>
        <v>0</v>
      </c>
      <c r="M47" s="37">
        <f t="shared" si="2"/>
        <v>5</v>
      </c>
    </row>
    <row r="48" spans="1:13">
      <c r="A48" s="41">
        <v>2019004</v>
      </c>
      <c r="B48" s="30">
        <v>3</v>
      </c>
      <c r="E48" s="28">
        <v>3</v>
      </c>
      <c r="G48" s="28" t="s">
        <v>63</v>
      </c>
      <c r="H48" s="28">
        <v>2</v>
      </c>
      <c r="I48" s="28">
        <v>1</v>
      </c>
      <c r="K48" s="28">
        <f t="shared" si="0"/>
        <v>1</v>
      </c>
      <c r="L48" s="28">
        <f t="shared" si="1"/>
        <v>2</v>
      </c>
      <c r="M48" s="37">
        <f t="shared" si="2"/>
        <v>3</v>
      </c>
    </row>
    <row r="49" spans="1:13">
      <c r="A49" s="41">
        <v>2019005</v>
      </c>
      <c r="B49" s="30">
        <v>6</v>
      </c>
      <c r="H49" s="28">
        <v>5</v>
      </c>
      <c r="I49" s="28">
        <v>3</v>
      </c>
      <c r="K49" s="28">
        <f t="shared" si="0"/>
        <v>0</v>
      </c>
      <c r="L49" s="28">
        <f t="shared" si="1"/>
        <v>2</v>
      </c>
      <c r="M49" s="37">
        <f t="shared" si="2"/>
        <v>2</v>
      </c>
    </row>
    <row r="50" spans="1:13">
      <c r="A50" s="41">
        <v>2019006</v>
      </c>
      <c r="B50" s="30">
        <v>1</v>
      </c>
      <c r="D50" s="28" t="s">
        <v>63</v>
      </c>
      <c r="E50" s="28">
        <v>3</v>
      </c>
      <c r="F50" s="28">
        <v>2</v>
      </c>
      <c r="G50" s="28">
        <v>2</v>
      </c>
      <c r="H50" s="28">
        <v>1</v>
      </c>
      <c r="I50" s="28">
        <v>4</v>
      </c>
      <c r="K50" s="28">
        <f t="shared" si="0"/>
        <v>3</v>
      </c>
      <c r="L50" s="28">
        <f t="shared" si="1"/>
        <v>2</v>
      </c>
      <c r="M50" s="37">
        <f t="shared" si="2"/>
        <v>5</v>
      </c>
    </row>
    <row r="51" spans="1:13">
      <c r="A51" s="41">
        <v>2019007</v>
      </c>
      <c r="B51" s="30">
        <v>3</v>
      </c>
      <c r="C51" s="28">
        <v>1</v>
      </c>
      <c r="D51" s="28" t="s">
        <v>63</v>
      </c>
      <c r="E51" s="28" t="s">
        <v>65</v>
      </c>
      <c r="F51" s="28" t="s">
        <v>64</v>
      </c>
      <c r="G51" s="28">
        <v>4</v>
      </c>
      <c r="H51" s="28">
        <v>4</v>
      </c>
      <c r="I51" s="28">
        <v>1</v>
      </c>
      <c r="K51" s="28">
        <f t="shared" si="0"/>
        <v>2</v>
      </c>
      <c r="L51" s="28">
        <f t="shared" si="1"/>
        <v>2</v>
      </c>
      <c r="M51" s="37">
        <f t="shared" si="2"/>
        <v>4</v>
      </c>
    </row>
    <row r="52" spans="1:13">
      <c r="A52" s="41">
        <v>2019008</v>
      </c>
      <c r="B52" s="30">
        <v>6</v>
      </c>
      <c r="C52" s="28">
        <v>2</v>
      </c>
      <c r="D52" s="28">
        <v>1</v>
      </c>
      <c r="E52" s="28" t="s">
        <v>63</v>
      </c>
      <c r="F52" s="28">
        <v>2</v>
      </c>
      <c r="H52" s="28">
        <v>5</v>
      </c>
      <c r="I52" s="28">
        <v>1</v>
      </c>
      <c r="K52" s="28">
        <f t="shared" si="0"/>
        <v>3</v>
      </c>
      <c r="L52" s="28">
        <f t="shared" si="1"/>
        <v>2</v>
      </c>
      <c r="M52" s="37">
        <f t="shared" si="2"/>
        <v>5</v>
      </c>
    </row>
    <row r="53" spans="1:13">
      <c r="A53" s="41">
        <v>2019009</v>
      </c>
      <c r="B53" s="30">
        <v>1</v>
      </c>
      <c r="C53" s="28">
        <v>2</v>
      </c>
      <c r="D53" s="28">
        <v>3</v>
      </c>
      <c r="E53" s="28">
        <v>1</v>
      </c>
      <c r="G53" s="28" t="s">
        <v>65</v>
      </c>
      <c r="H53" s="28">
        <v>2</v>
      </c>
      <c r="K53" s="28">
        <f t="shared" si="0"/>
        <v>3</v>
      </c>
      <c r="L53" s="28">
        <f t="shared" si="1"/>
        <v>1</v>
      </c>
      <c r="M53" s="37">
        <f t="shared" si="2"/>
        <v>4</v>
      </c>
    </row>
    <row r="54" spans="1:13">
      <c r="A54" s="41">
        <v>2019010</v>
      </c>
      <c r="B54" s="30">
        <v>3</v>
      </c>
      <c r="C54" s="28">
        <v>4</v>
      </c>
      <c r="D54" s="28">
        <v>1</v>
      </c>
      <c r="E54" s="28" t="s">
        <v>63</v>
      </c>
      <c r="F54" s="28">
        <v>1</v>
      </c>
      <c r="G54" s="28">
        <v>2</v>
      </c>
      <c r="H54" s="28">
        <v>1</v>
      </c>
      <c r="I54" s="28" t="s">
        <v>64</v>
      </c>
      <c r="K54" s="28">
        <f t="shared" si="0"/>
        <v>4</v>
      </c>
      <c r="L54" s="28">
        <f t="shared" si="1"/>
        <v>1</v>
      </c>
      <c r="M54" s="37">
        <f t="shared" si="2"/>
        <v>5</v>
      </c>
    </row>
    <row r="55" spans="1:13">
      <c r="A55" s="41">
        <v>2019011</v>
      </c>
      <c r="B55" s="30">
        <v>6</v>
      </c>
      <c r="C55" s="28">
        <v>2</v>
      </c>
      <c r="D55" s="28" t="s">
        <v>65</v>
      </c>
      <c r="E55" s="28">
        <v>1</v>
      </c>
      <c r="H55" s="28">
        <v>5</v>
      </c>
      <c r="I55" s="28">
        <v>4</v>
      </c>
      <c r="K55" s="28">
        <f t="shared" si="0"/>
        <v>2</v>
      </c>
      <c r="L55" s="28">
        <f t="shared" si="1"/>
        <v>2</v>
      </c>
      <c r="M55" s="37">
        <f t="shared" si="2"/>
        <v>4</v>
      </c>
    </row>
    <row r="56" spans="1:13">
      <c r="A56" s="41">
        <v>2019012</v>
      </c>
      <c r="B56" s="30">
        <v>1</v>
      </c>
      <c r="C56" s="28">
        <v>1</v>
      </c>
      <c r="D56" s="28" t="s">
        <v>63</v>
      </c>
      <c r="E56" s="28">
        <v>1</v>
      </c>
      <c r="F56" s="28">
        <v>2</v>
      </c>
      <c r="G56" s="28" t="s">
        <v>63</v>
      </c>
      <c r="H56" s="28">
        <v>1</v>
      </c>
      <c r="I56" s="28">
        <v>4</v>
      </c>
      <c r="K56" s="28">
        <f t="shared" si="0"/>
        <v>3</v>
      </c>
      <c r="L56" s="28">
        <f t="shared" si="1"/>
        <v>2</v>
      </c>
      <c r="M56" s="37">
        <f t="shared" si="2"/>
        <v>5</v>
      </c>
    </row>
    <row r="57" spans="1:13">
      <c r="A57" s="41">
        <v>2019013</v>
      </c>
      <c r="B57" s="30">
        <v>3</v>
      </c>
      <c r="C57" s="28">
        <v>1</v>
      </c>
      <c r="D57" s="28">
        <v>4</v>
      </c>
      <c r="E57" s="28">
        <v>2</v>
      </c>
      <c r="F57" s="28">
        <v>1</v>
      </c>
      <c r="I57" s="28">
        <v>4</v>
      </c>
      <c r="K57" s="28">
        <f t="shared" si="0"/>
        <v>4</v>
      </c>
      <c r="L57" s="28">
        <f t="shared" si="1"/>
        <v>1</v>
      </c>
      <c r="M57" s="37">
        <f t="shared" si="2"/>
        <v>5</v>
      </c>
    </row>
    <row r="58" spans="1:13">
      <c r="A58" s="41">
        <v>2019014</v>
      </c>
      <c r="B58" s="30">
        <v>6</v>
      </c>
      <c r="D58" s="28">
        <v>1</v>
      </c>
      <c r="E58" s="28">
        <v>1</v>
      </c>
      <c r="F58" s="28">
        <v>3</v>
      </c>
      <c r="G58" s="28">
        <v>4</v>
      </c>
      <c r="K58" s="28">
        <f t="shared" si="0"/>
        <v>4</v>
      </c>
      <c r="L58" s="28">
        <f t="shared" si="1"/>
        <v>0</v>
      </c>
      <c r="M58" s="37">
        <f t="shared" si="2"/>
        <v>4</v>
      </c>
    </row>
    <row r="59" spans="1:13">
      <c r="A59" s="41">
        <v>2019015</v>
      </c>
      <c r="B59" s="30">
        <v>1</v>
      </c>
      <c r="C59" s="28">
        <v>1</v>
      </c>
      <c r="D59" s="28">
        <v>1</v>
      </c>
      <c r="F59" s="28" t="s">
        <v>63</v>
      </c>
      <c r="G59" s="28">
        <v>1</v>
      </c>
      <c r="H59" s="28">
        <v>3</v>
      </c>
      <c r="I59" s="28">
        <v>3</v>
      </c>
      <c r="K59" s="28">
        <f t="shared" si="0"/>
        <v>3</v>
      </c>
      <c r="L59" s="28">
        <f t="shared" si="1"/>
        <v>2</v>
      </c>
      <c r="M59" s="37">
        <f t="shared" si="2"/>
        <v>5</v>
      </c>
    </row>
    <row r="60" spans="1:13">
      <c r="A60" s="41">
        <v>2019016</v>
      </c>
      <c r="B60" s="30">
        <v>3</v>
      </c>
      <c r="C60" s="28">
        <v>1</v>
      </c>
      <c r="G60" s="28">
        <v>1</v>
      </c>
      <c r="H60" s="28">
        <v>5</v>
      </c>
      <c r="I60" s="28">
        <v>1</v>
      </c>
      <c r="K60" s="28">
        <f t="shared" si="0"/>
        <v>2</v>
      </c>
      <c r="L60" s="28">
        <f t="shared" si="1"/>
        <v>2</v>
      </c>
      <c r="M60" s="37">
        <f t="shared" si="2"/>
        <v>4</v>
      </c>
    </row>
    <row r="61" spans="1:13">
      <c r="A61" s="41">
        <v>2019017</v>
      </c>
      <c r="B61" s="30">
        <v>6</v>
      </c>
      <c r="C61" s="28">
        <v>1</v>
      </c>
      <c r="D61" s="28">
        <v>1</v>
      </c>
      <c r="F61" s="28" t="s">
        <v>66</v>
      </c>
      <c r="G61" s="28" t="s">
        <v>67</v>
      </c>
      <c r="H61" s="28">
        <v>5</v>
      </c>
      <c r="I61" s="28" t="s">
        <v>67</v>
      </c>
      <c r="K61" s="28">
        <f t="shared" si="0"/>
        <v>2</v>
      </c>
      <c r="L61" s="28">
        <f t="shared" si="1"/>
        <v>1</v>
      </c>
      <c r="M61" s="37">
        <f t="shared" si="2"/>
        <v>3</v>
      </c>
    </row>
    <row r="62" spans="1:13">
      <c r="A62" s="41">
        <v>2019018</v>
      </c>
      <c r="B62" s="30">
        <v>1</v>
      </c>
      <c r="C62" s="28" t="s">
        <v>63</v>
      </c>
      <c r="E62" s="28">
        <v>2</v>
      </c>
      <c r="F62" s="28">
        <v>1</v>
      </c>
      <c r="G62" s="28">
        <v>1</v>
      </c>
      <c r="H62" s="28">
        <v>2</v>
      </c>
      <c r="K62" s="28">
        <f t="shared" si="0"/>
        <v>3</v>
      </c>
      <c r="L62" s="28">
        <f t="shared" si="1"/>
        <v>1</v>
      </c>
      <c r="M62" s="37">
        <f t="shared" si="2"/>
        <v>4</v>
      </c>
    </row>
    <row r="63" spans="1:13">
      <c r="A63" s="41">
        <v>2019019</v>
      </c>
      <c r="B63" s="30">
        <v>3</v>
      </c>
      <c r="C63" s="28">
        <v>1</v>
      </c>
      <c r="D63" s="28">
        <v>1</v>
      </c>
      <c r="E63" s="28" t="s">
        <v>67</v>
      </c>
      <c r="F63" s="28">
        <v>1</v>
      </c>
      <c r="G63" s="28">
        <v>8</v>
      </c>
      <c r="H63" s="28" t="s">
        <v>67</v>
      </c>
      <c r="K63" s="28">
        <f t="shared" si="0"/>
        <v>4</v>
      </c>
      <c r="L63" s="28">
        <f t="shared" si="1"/>
        <v>0</v>
      </c>
      <c r="M63" s="37">
        <f t="shared" si="2"/>
        <v>4</v>
      </c>
    </row>
    <row r="64" spans="1:13">
      <c r="A64" s="41">
        <v>2019020</v>
      </c>
      <c r="B64" s="30">
        <v>6</v>
      </c>
      <c r="D64" s="28">
        <v>1</v>
      </c>
      <c r="E64" s="28">
        <v>3</v>
      </c>
      <c r="H64" s="42" t="s">
        <v>66</v>
      </c>
      <c r="I64" s="28">
        <v>1</v>
      </c>
      <c r="K64" s="28">
        <f t="shared" si="0"/>
        <v>2</v>
      </c>
      <c r="L64" s="28">
        <f t="shared" si="1"/>
        <v>1</v>
      </c>
      <c r="M64" s="37">
        <f t="shared" si="2"/>
        <v>3</v>
      </c>
    </row>
    <row r="65" spans="1:13">
      <c r="A65" s="41">
        <v>2019021</v>
      </c>
      <c r="B65" s="30">
        <v>1</v>
      </c>
      <c r="C65" s="28">
        <v>1</v>
      </c>
      <c r="D65" s="28" t="s">
        <v>68</v>
      </c>
      <c r="E65" s="28">
        <v>1</v>
      </c>
      <c r="F65" s="28">
        <v>4</v>
      </c>
      <c r="G65" s="28">
        <v>3</v>
      </c>
      <c r="H65" s="28" t="s">
        <v>67</v>
      </c>
      <c r="I65" s="28" t="s">
        <v>66</v>
      </c>
      <c r="K65" s="28">
        <f t="shared" si="0"/>
        <v>4</v>
      </c>
      <c r="L65" s="28">
        <f t="shared" si="1"/>
        <v>0</v>
      </c>
      <c r="M65" s="37">
        <f t="shared" si="2"/>
        <v>4</v>
      </c>
    </row>
    <row r="66" spans="1:13">
      <c r="A66" s="41">
        <v>19022</v>
      </c>
      <c r="B66" s="30">
        <v>3</v>
      </c>
      <c r="C66" s="28" t="s">
        <v>67</v>
      </c>
      <c r="E66" s="28">
        <v>2</v>
      </c>
      <c r="H66" s="28" t="s">
        <v>67</v>
      </c>
      <c r="I66" s="28" t="s">
        <v>67</v>
      </c>
      <c r="K66" s="28">
        <f t="shared" ref="K66:K100" si="3">COUNT(C66:G66)</f>
        <v>1</v>
      </c>
      <c r="L66" s="28">
        <f t="shared" ref="L66:L100" si="4">COUNT(H66:I66)</f>
        <v>0</v>
      </c>
      <c r="M66" s="37">
        <f t="shared" ref="M66:M100" si="5">COUNT(C66:I66)</f>
        <v>1</v>
      </c>
    </row>
    <row r="67" spans="1:13">
      <c r="A67" s="41">
        <v>19023</v>
      </c>
      <c r="B67" s="30">
        <v>6</v>
      </c>
      <c r="C67" s="28" t="s">
        <v>65</v>
      </c>
      <c r="F67" s="28">
        <v>5</v>
      </c>
      <c r="G67" s="28">
        <v>1</v>
      </c>
      <c r="H67" s="28">
        <v>1</v>
      </c>
      <c r="I67" s="28" t="s">
        <v>64</v>
      </c>
      <c r="K67" s="28">
        <f t="shared" si="3"/>
        <v>2</v>
      </c>
      <c r="L67" s="28">
        <f t="shared" si="4"/>
        <v>1</v>
      </c>
      <c r="M67" s="37">
        <f t="shared" si="5"/>
        <v>3</v>
      </c>
    </row>
    <row r="68" spans="1:13">
      <c r="A68" s="41">
        <v>19024</v>
      </c>
      <c r="B68" s="30">
        <v>1</v>
      </c>
      <c r="D68" s="28" t="s">
        <v>66</v>
      </c>
      <c r="E68" s="28">
        <v>3</v>
      </c>
      <c r="F68" s="28">
        <v>6</v>
      </c>
      <c r="G68" s="28">
        <v>1</v>
      </c>
      <c r="I68" s="28">
        <v>4</v>
      </c>
      <c r="K68" s="28">
        <f t="shared" si="3"/>
        <v>3</v>
      </c>
      <c r="L68" s="28">
        <f t="shared" si="4"/>
        <v>1</v>
      </c>
      <c r="M68" s="37">
        <f t="shared" si="5"/>
        <v>4</v>
      </c>
    </row>
    <row r="69" spans="1:13">
      <c r="A69" s="41">
        <v>19025</v>
      </c>
      <c r="B69" s="30">
        <v>3</v>
      </c>
      <c r="C69" s="28">
        <v>3</v>
      </c>
      <c r="D69" s="28">
        <v>1</v>
      </c>
      <c r="E69" s="28">
        <v>1</v>
      </c>
      <c r="G69" s="28" t="s">
        <v>66</v>
      </c>
      <c r="H69" s="28" t="s">
        <v>66</v>
      </c>
      <c r="I69" s="28">
        <v>2</v>
      </c>
      <c r="K69" s="28">
        <f t="shared" si="3"/>
        <v>3</v>
      </c>
      <c r="L69" s="28">
        <f t="shared" si="4"/>
        <v>1</v>
      </c>
      <c r="M69" s="37">
        <f t="shared" si="5"/>
        <v>4</v>
      </c>
    </row>
    <row r="70" spans="1:13">
      <c r="A70" s="41">
        <v>19026</v>
      </c>
      <c r="B70" s="30">
        <v>6</v>
      </c>
      <c r="D70" s="28">
        <v>1</v>
      </c>
      <c r="E70" s="28" t="s">
        <v>67</v>
      </c>
      <c r="H70" s="28" t="s">
        <v>67</v>
      </c>
      <c r="K70" s="28">
        <f t="shared" si="3"/>
        <v>1</v>
      </c>
      <c r="L70" s="28">
        <f t="shared" si="4"/>
        <v>0</v>
      </c>
      <c r="M70" s="37">
        <f t="shared" si="5"/>
        <v>1</v>
      </c>
    </row>
    <row r="71" spans="1:13">
      <c r="A71" s="41">
        <v>19027</v>
      </c>
      <c r="B71" s="30">
        <v>1</v>
      </c>
      <c r="C71" s="28">
        <v>1</v>
      </c>
      <c r="E71" s="28">
        <v>1</v>
      </c>
      <c r="F71" s="28">
        <v>2</v>
      </c>
      <c r="G71" s="28" t="s">
        <v>66</v>
      </c>
      <c r="I71" s="28">
        <v>8</v>
      </c>
      <c r="K71" s="28">
        <f t="shared" si="3"/>
        <v>3</v>
      </c>
      <c r="L71" s="28">
        <f t="shared" si="4"/>
        <v>1</v>
      </c>
      <c r="M71" s="37">
        <f t="shared" si="5"/>
        <v>4</v>
      </c>
    </row>
    <row r="72" spans="1:13">
      <c r="A72" s="41">
        <v>19028</v>
      </c>
      <c r="B72" s="30">
        <v>3</v>
      </c>
      <c r="C72" s="28">
        <v>6</v>
      </c>
      <c r="F72" s="28">
        <v>2</v>
      </c>
      <c r="H72" s="28">
        <v>3</v>
      </c>
      <c r="I72" s="28">
        <v>1</v>
      </c>
      <c r="K72" s="28">
        <f t="shared" si="3"/>
        <v>2</v>
      </c>
      <c r="L72" s="28">
        <f t="shared" si="4"/>
        <v>2</v>
      </c>
      <c r="M72" s="37">
        <f t="shared" si="5"/>
        <v>4</v>
      </c>
    </row>
    <row r="73" spans="1:13">
      <c r="A73" s="41">
        <v>19029</v>
      </c>
      <c r="B73" s="30">
        <v>6</v>
      </c>
      <c r="C73" s="28" t="s">
        <v>63</v>
      </c>
      <c r="E73" s="28">
        <v>5</v>
      </c>
      <c r="F73" s="28" t="s">
        <v>63</v>
      </c>
      <c r="G73" s="28">
        <v>2</v>
      </c>
      <c r="H73" s="28">
        <v>5</v>
      </c>
      <c r="K73" s="28">
        <f t="shared" si="3"/>
        <v>2</v>
      </c>
      <c r="L73" s="28">
        <f t="shared" si="4"/>
        <v>1</v>
      </c>
      <c r="M73" s="37">
        <f t="shared" si="5"/>
        <v>3</v>
      </c>
    </row>
    <row r="74" spans="1:13">
      <c r="A74" s="41">
        <v>19030</v>
      </c>
      <c r="B74" s="30">
        <v>1</v>
      </c>
      <c r="C74" s="28">
        <v>1</v>
      </c>
      <c r="D74" s="28">
        <v>2</v>
      </c>
      <c r="E74" s="28" t="s">
        <v>67</v>
      </c>
      <c r="G74" s="28">
        <v>2</v>
      </c>
      <c r="H74" s="28" t="s">
        <v>67</v>
      </c>
      <c r="K74" s="28">
        <f t="shared" si="3"/>
        <v>3</v>
      </c>
      <c r="L74" s="28">
        <f t="shared" si="4"/>
        <v>0</v>
      </c>
      <c r="M74" s="37">
        <f t="shared" si="5"/>
        <v>3</v>
      </c>
    </row>
    <row r="75" spans="1:13">
      <c r="A75" s="41">
        <v>19031</v>
      </c>
      <c r="B75" s="30">
        <v>3</v>
      </c>
      <c r="C75" s="28">
        <v>4</v>
      </c>
      <c r="E75" s="28" t="s">
        <v>66</v>
      </c>
      <c r="F75" s="28">
        <v>1</v>
      </c>
      <c r="G75" s="28" t="s">
        <v>66</v>
      </c>
      <c r="H75" s="28">
        <v>4</v>
      </c>
      <c r="K75" s="28">
        <f t="shared" si="3"/>
        <v>2</v>
      </c>
      <c r="L75" s="28">
        <f t="shared" si="4"/>
        <v>1</v>
      </c>
      <c r="M75" s="37">
        <f t="shared" si="5"/>
        <v>3</v>
      </c>
    </row>
    <row r="76" spans="1:13">
      <c r="A76" s="41">
        <v>19032</v>
      </c>
      <c r="B76" s="30">
        <v>6</v>
      </c>
      <c r="C76" s="28" t="s">
        <v>66</v>
      </c>
      <c r="G76" s="28">
        <v>3</v>
      </c>
      <c r="H76" s="28">
        <v>1</v>
      </c>
      <c r="I76" s="28">
        <v>3</v>
      </c>
      <c r="K76" s="28">
        <f t="shared" si="3"/>
        <v>1</v>
      </c>
      <c r="L76" s="28">
        <f t="shared" si="4"/>
        <v>2</v>
      </c>
      <c r="M76" s="37">
        <f t="shared" si="5"/>
        <v>3</v>
      </c>
    </row>
    <row r="77" spans="1:13">
      <c r="A77" s="41">
        <v>19033</v>
      </c>
      <c r="B77" s="30">
        <v>1</v>
      </c>
      <c r="C77" s="28" t="s">
        <v>67</v>
      </c>
      <c r="H77" s="28">
        <v>1</v>
      </c>
      <c r="I77" s="28">
        <v>5</v>
      </c>
      <c r="K77" s="28">
        <f t="shared" si="3"/>
        <v>0</v>
      </c>
      <c r="L77" s="28">
        <f t="shared" si="4"/>
        <v>2</v>
      </c>
      <c r="M77" s="37">
        <f t="shared" si="5"/>
        <v>2</v>
      </c>
    </row>
    <row r="78" spans="1:13">
      <c r="A78" s="41">
        <v>19034</v>
      </c>
      <c r="B78" s="30">
        <v>3</v>
      </c>
      <c r="C78" s="28">
        <v>1</v>
      </c>
      <c r="D78" s="28">
        <v>1</v>
      </c>
      <c r="E78" s="28">
        <v>2</v>
      </c>
      <c r="F78" s="28">
        <v>5</v>
      </c>
      <c r="G78" s="28">
        <v>4</v>
      </c>
      <c r="H78" s="28">
        <v>1</v>
      </c>
      <c r="K78" s="28">
        <f t="shared" si="3"/>
        <v>5</v>
      </c>
      <c r="L78" s="28">
        <f t="shared" si="4"/>
        <v>1</v>
      </c>
      <c r="M78" s="37">
        <f t="shared" si="5"/>
        <v>6</v>
      </c>
    </row>
    <row r="79" spans="1:13">
      <c r="A79" s="41">
        <v>19035</v>
      </c>
      <c r="B79" s="30">
        <v>6</v>
      </c>
      <c r="I79" s="28">
        <v>5</v>
      </c>
      <c r="K79" s="28">
        <f t="shared" si="3"/>
        <v>0</v>
      </c>
      <c r="L79" s="28">
        <f t="shared" si="4"/>
        <v>1</v>
      </c>
      <c r="M79" s="37">
        <f t="shared" si="5"/>
        <v>1</v>
      </c>
    </row>
    <row r="80" spans="1:13">
      <c r="A80" s="41">
        <v>19036</v>
      </c>
      <c r="B80" s="30">
        <v>1</v>
      </c>
      <c r="C80" s="28">
        <v>7</v>
      </c>
      <c r="D80" s="28" t="s">
        <v>66</v>
      </c>
      <c r="E80" s="28">
        <v>2</v>
      </c>
      <c r="F80" s="28" t="s">
        <v>68</v>
      </c>
      <c r="G80" s="28">
        <v>3</v>
      </c>
      <c r="H80" s="28" t="s">
        <v>67</v>
      </c>
      <c r="K80" s="28">
        <f t="shared" si="3"/>
        <v>3</v>
      </c>
      <c r="L80" s="28">
        <f t="shared" si="4"/>
        <v>0</v>
      </c>
      <c r="M80" s="37">
        <f t="shared" si="5"/>
        <v>3</v>
      </c>
    </row>
    <row r="81" spans="1:13">
      <c r="A81" s="41">
        <v>19037</v>
      </c>
      <c r="B81" s="30">
        <v>3</v>
      </c>
      <c r="C81" s="28">
        <v>4</v>
      </c>
      <c r="H81" s="28">
        <v>7</v>
      </c>
      <c r="I81" s="28">
        <v>5</v>
      </c>
      <c r="K81" s="28">
        <f t="shared" si="3"/>
        <v>1</v>
      </c>
      <c r="L81" s="28">
        <f t="shared" si="4"/>
        <v>2</v>
      </c>
      <c r="M81" s="37">
        <f t="shared" si="5"/>
        <v>3</v>
      </c>
    </row>
    <row r="82" spans="1:13">
      <c r="A82" s="41">
        <v>19038</v>
      </c>
      <c r="B82" s="30">
        <v>6</v>
      </c>
      <c r="C82" s="28">
        <v>5</v>
      </c>
      <c r="D82" s="28">
        <v>2</v>
      </c>
      <c r="E82" s="28">
        <v>2</v>
      </c>
      <c r="F82" s="28">
        <v>2</v>
      </c>
      <c r="G82" s="28">
        <v>3</v>
      </c>
      <c r="K82" s="28">
        <f t="shared" si="3"/>
        <v>5</v>
      </c>
      <c r="L82" s="28">
        <f t="shared" si="4"/>
        <v>0</v>
      </c>
      <c r="M82" s="37">
        <f t="shared" si="5"/>
        <v>5</v>
      </c>
    </row>
    <row r="83" spans="1:13">
      <c r="A83" s="41">
        <v>19039</v>
      </c>
      <c r="B83" s="30">
        <v>1</v>
      </c>
      <c r="C83" s="28">
        <v>1</v>
      </c>
      <c r="D83" s="28" t="s">
        <v>66</v>
      </c>
      <c r="E83" s="28">
        <v>3</v>
      </c>
      <c r="F83" s="28">
        <v>1</v>
      </c>
      <c r="H83" s="28">
        <v>1</v>
      </c>
      <c r="K83" s="28">
        <f t="shared" si="3"/>
        <v>3</v>
      </c>
      <c r="L83" s="28">
        <f t="shared" si="4"/>
        <v>1</v>
      </c>
      <c r="M83" s="37">
        <f t="shared" si="5"/>
        <v>4</v>
      </c>
    </row>
    <row r="84" spans="1:13">
      <c r="A84" s="41">
        <v>19040</v>
      </c>
      <c r="B84" s="30">
        <v>3</v>
      </c>
      <c r="G84" s="28">
        <v>3</v>
      </c>
      <c r="H84" s="28">
        <v>1</v>
      </c>
      <c r="K84" s="28">
        <f t="shared" si="3"/>
        <v>1</v>
      </c>
      <c r="L84" s="28">
        <f t="shared" si="4"/>
        <v>1</v>
      </c>
      <c r="M84" s="37">
        <f t="shared" si="5"/>
        <v>2</v>
      </c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28">
        <f t="shared" si="3"/>
        <v>3</v>
      </c>
      <c r="L85" s="28">
        <f t="shared" si="4"/>
        <v>2</v>
      </c>
      <c r="M85" s="37">
        <f t="shared" si="5"/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28">
        <f t="shared" si="3"/>
        <v>3</v>
      </c>
      <c r="L86" s="28">
        <f t="shared" si="4"/>
        <v>2</v>
      </c>
      <c r="M86" s="37">
        <f t="shared" si="5"/>
        <v>5</v>
      </c>
    </row>
    <row r="87" spans="1:13">
      <c r="A87" s="41">
        <v>19043</v>
      </c>
      <c r="B87" s="30">
        <v>3</v>
      </c>
      <c r="C87" s="28">
        <v>1</v>
      </c>
      <c r="H87" s="28" t="s">
        <v>68</v>
      </c>
      <c r="K87" s="28">
        <f t="shared" si="3"/>
        <v>1</v>
      </c>
      <c r="L87" s="28">
        <f t="shared" si="4"/>
        <v>0</v>
      </c>
      <c r="M87" s="37">
        <f t="shared" si="5"/>
        <v>1</v>
      </c>
    </row>
    <row r="88" spans="1:13">
      <c r="A88" s="41">
        <v>19044</v>
      </c>
      <c r="B88" s="30">
        <v>6</v>
      </c>
      <c r="C88" s="28">
        <v>4</v>
      </c>
      <c r="D88" s="28">
        <v>1</v>
      </c>
      <c r="E88" s="28">
        <v>1</v>
      </c>
      <c r="F88" s="28" t="s">
        <v>66</v>
      </c>
      <c r="G88" s="28">
        <v>1</v>
      </c>
      <c r="H88" s="28">
        <v>2</v>
      </c>
      <c r="I88" s="28">
        <v>2</v>
      </c>
      <c r="K88" s="28">
        <f t="shared" si="3"/>
        <v>4</v>
      </c>
      <c r="L88" s="28">
        <f t="shared" si="4"/>
        <v>2</v>
      </c>
      <c r="M88" s="37">
        <f t="shared" si="5"/>
        <v>6</v>
      </c>
    </row>
    <row r="89" spans="1:13">
      <c r="A89" s="41">
        <v>19045</v>
      </c>
      <c r="B89" s="30">
        <v>1</v>
      </c>
      <c r="C89" s="28">
        <v>1</v>
      </c>
      <c r="D89" s="28">
        <v>1</v>
      </c>
      <c r="E89" s="28">
        <v>4</v>
      </c>
      <c r="G89" s="28">
        <v>4</v>
      </c>
      <c r="H89" s="28">
        <v>4</v>
      </c>
      <c r="K89" s="28">
        <f t="shared" si="3"/>
        <v>4</v>
      </c>
      <c r="L89" s="28">
        <f t="shared" si="4"/>
        <v>1</v>
      </c>
      <c r="M89" s="37">
        <f t="shared" si="5"/>
        <v>5</v>
      </c>
    </row>
    <row r="90" spans="1:13">
      <c r="A90" s="41">
        <v>19046</v>
      </c>
      <c r="B90" s="30">
        <v>3</v>
      </c>
      <c r="C90" s="28">
        <v>1</v>
      </c>
      <c r="D90" s="28">
        <v>1</v>
      </c>
      <c r="E90" s="28">
        <v>2</v>
      </c>
      <c r="K90" s="28">
        <f t="shared" si="3"/>
        <v>3</v>
      </c>
      <c r="L90" s="28">
        <f t="shared" si="4"/>
        <v>0</v>
      </c>
      <c r="M90" s="37">
        <f t="shared" si="5"/>
        <v>3</v>
      </c>
    </row>
    <row r="91" spans="1:13">
      <c r="A91" s="41">
        <v>19047</v>
      </c>
      <c r="B91" s="30">
        <v>6</v>
      </c>
      <c r="C91" s="28">
        <v>1</v>
      </c>
      <c r="G91" s="28">
        <v>1</v>
      </c>
      <c r="H91" s="28">
        <v>5</v>
      </c>
      <c r="I91" s="28">
        <v>1</v>
      </c>
      <c r="K91" s="28">
        <f t="shared" si="3"/>
        <v>2</v>
      </c>
      <c r="L91" s="28">
        <f t="shared" si="4"/>
        <v>2</v>
      </c>
      <c r="M91" s="37">
        <f t="shared" si="5"/>
        <v>4</v>
      </c>
    </row>
    <row r="92" spans="1:13">
      <c r="A92" s="41">
        <v>19048</v>
      </c>
      <c r="B92" s="30">
        <v>1</v>
      </c>
      <c r="C92" s="28">
        <v>3</v>
      </c>
      <c r="D92" s="28">
        <v>2</v>
      </c>
      <c r="E92" s="28">
        <v>2</v>
      </c>
      <c r="G92" s="28">
        <v>1</v>
      </c>
      <c r="H92" s="28">
        <v>4</v>
      </c>
      <c r="I92" s="28" t="s">
        <v>64</v>
      </c>
      <c r="K92" s="28">
        <f t="shared" si="3"/>
        <v>4</v>
      </c>
      <c r="L92" s="28">
        <f t="shared" si="4"/>
        <v>1</v>
      </c>
      <c r="M92" s="37">
        <f t="shared" si="5"/>
        <v>5</v>
      </c>
    </row>
    <row r="93" spans="1:13">
      <c r="A93" s="41">
        <v>19049</v>
      </c>
      <c r="B93" s="30">
        <v>3</v>
      </c>
      <c r="C93" s="28" t="s">
        <v>63</v>
      </c>
      <c r="E93" s="28">
        <v>1</v>
      </c>
      <c r="F93" s="28">
        <v>1</v>
      </c>
      <c r="G93" s="28">
        <v>1</v>
      </c>
      <c r="I93" s="28" t="s">
        <v>64</v>
      </c>
      <c r="K93" s="28">
        <f t="shared" si="3"/>
        <v>3</v>
      </c>
      <c r="L93" s="28">
        <f t="shared" si="4"/>
        <v>0</v>
      </c>
      <c r="M93" s="37">
        <f t="shared" si="5"/>
        <v>3</v>
      </c>
    </row>
    <row r="94" spans="1:13">
      <c r="A94" s="41">
        <v>19050</v>
      </c>
      <c r="B94" s="30">
        <v>6</v>
      </c>
      <c r="C94" s="28">
        <v>1</v>
      </c>
      <c r="D94" s="28" t="s">
        <v>63</v>
      </c>
      <c r="E94" s="28" t="s">
        <v>65</v>
      </c>
      <c r="F94" s="28">
        <v>3</v>
      </c>
      <c r="H94" s="28">
        <v>1</v>
      </c>
      <c r="K94" s="28">
        <f t="shared" si="3"/>
        <v>2</v>
      </c>
      <c r="L94" s="28">
        <f t="shared" si="4"/>
        <v>1</v>
      </c>
      <c r="M94" s="37">
        <f t="shared" si="5"/>
        <v>3</v>
      </c>
    </row>
    <row r="95" spans="1:13">
      <c r="A95" s="41">
        <v>19051</v>
      </c>
      <c r="B95" s="30">
        <v>1</v>
      </c>
      <c r="E95" s="28" t="s">
        <v>63</v>
      </c>
      <c r="F95" s="28">
        <v>3</v>
      </c>
      <c r="G95" s="28">
        <v>1</v>
      </c>
      <c r="H95" s="28">
        <v>4</v>
      </c>
      <c r="I95" s="28">
        <v>6</v>
      </c>
      <c r="K95" s="28">
        <f t="shared" si="3"/>
        <v>2</v>
      </c>
      <c r="L95" s="28">
        <f t="shared" si="4"/>
        <v>2</v>
      </c>
      <c r="M95" s="37">
        <f t="shared" si="5"/>
        <v>4</v>
      </c>
    </row>
    <row r="96" spans="1:13">
      <c r="A96" s="41">
        <v>19052</v>
      </c>
      <c r="B96" s="30">
        <v>3</v>
      </c>
      <c r="C96" s="28">
        <v>3</v>
      </c>
      <c r="D96" s="28">
        <v>1</v>
      </c>
      <c r="E96" s="28">
        <v>1</v>
      </c>
      <c r="F96" s="28">
        <v>1</v>
      </c>
      <c r="G96" s="28">
        <v>1</v>
      </c>
      <c r="H96" s="28">
        <v>1</v>
      </c>
      <c r="I96" s="28" t="s">
        <v>64</v>
      </c>
      <c r="K96" s="28">
        <f t="shared" si="3"/>
        <v>5</v>
      </c>
      <c r="L96" s="28">
        <f t="shared" si="4"/>
        <v>1</v>
      </c>
      <c r="M96" s="37">
        <f t="shared" si="5"/>
        <v>6</v>
      </c>
    </row>
    <row r="97" spans="1:13">
      <c r="A97" s="41">
        <v>19053</v>
      </c>
      <c r="B97" s="30">
        <v>6</v>
      </c>
      <c r="D97" s="28">
        <v>2</v>
      </c>
      <c r="E97" s="28">
        <v>5</v>
      </c>
      <c r="F97" s="28">
        <v>3</v>
      </c>
      <c r="K97" s="28">
        <f t="shared" si="3"/>
        <v>3</v>
      </c>
      <c r="L97" s="28">
        <f t="shared" si="4"/>
        <v>0</v>
      </c>
      <c r="M97" s="37">
        <f t="shared" si="5"/>
        <v>3</v>
      </c>
    </row>
    <row r="98" spans="1:13">
      <c r="A98" s="41">
        <v>19054</v>
      </c>
      <c r="B98" s="30">
        <v>1</v>
      </c>
      <c r="C98" s="28">
        <v>1</v>
      </c>
      <c r="E98" s="28">
        <v>1</v>
      </c>
      <c r="F98" s="28">
        <v>2</v>
      </c>
      <c r="G98" s="28">
        <v>1</v>
      </c>
      <c r="H98" s="28">
        <v>3</v>
      </c>
      <c r="I98" s="28">
        <v>1</v>
      </c>
      <c r="K98" s="28">
        <f t="shared" si="3"/>
        <v>4</v>
      </c>
      <c r="L98" s="28">
        <f t="shared" si="4"/>
        <v>2</v>
      </c>
      <c r="M98" s="37">
        <f t="shared" si="5"/>
        <v>6</v>
      </c>
    </row>
    <row r="99" spans="1:13">
      <c r="A99" s="41">
        <v>19055</v>
      </c>
      <c r="B99" s="30">
        <v>3</v>
      </c>
      <c r="C99" s="28">
        <v>1</v>
      </c>
      <c r="D99" s="28">
        <v>1</v>
      </c>
      <c r="F99" s="28">
        <v>3</v>
      </c>
      <c r="H99" s="28" t="s">
        <v>66</v>
      </c>
      <c r="I99" s="28" t="s">
        <v>66</v>
      </c>
      <c r="K99" s="28">
        <f t="shared" si="3"/>
        <v>3</v>
      </c>
      <c r="L99" s="28">
        <f t="shared" si="4"/>
        <v>0</v>
      </c>
      <c r="M99" s="37">
        <f t="shared" si="5"/>
        <v>3</v>
      </c>
    </row>
    <row r="100" spans="1:13">
      <c r="A100" s="41">
        <v>19056</v>
      </c>
      <c r="B100" s="30">
        <v>1</v>
      </c>
      <c r="G100" s="28">
        <v>1</v>
      </c>
      <c r="H100" s="28">
        <v>3</v>
      </c>
      <c r="I100" s="28">
        <v>2</v>
      </c>
      <c r="K100" s="28">
        <f t="shared" si="3"/>
        <v>1</v>
      </c>
      <c r="L100" s="28">
        <f t="shared" si="4"/>
        <v>2</v>
      </c>
      <c r="M100" s="37">
        <f t="shared" si="5"/>
        <v>3</v>
      </c>
    </row>
  </sheetData>
  <autoFilter ref="B1:B10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78095238095238" customWidth="1"/>
    <col min="2" max="2" width="1.08571428571429" style="48" customWidth="1"/>
    <col min="3" max="3" width="3.11428571428571" customWidth="1"/>
    <col min="4" max="4" width="3.52380952380952" customWidth="1"/>
    <col min="5" max="5" width="3.11428571428571" customWidth="1"/>
    <col min="6" max="9" width="3.52380952380952" customWidth="1"/>
    <col min="10" max="1025" width="8.78095238095238" customWidth="1"/>
  </cols>
  <sheetData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 customWidth="1"/>
    <col min="2" max="2" width="1.08571428571429" style="50" customWidth="1"/>
    <col min="3" max="3" width="3.52380952380952" style="28" customWidth="1"/>
    <col min="4" max="6" width="3.11428571428571" style="28" customWidth="1"/>
    <col min="7" max="7" width="3.52380952380952" style="28" customWidth="1"/>
    <col min="8" max="8" width="3.11428571428571" style="28" customWidth="1"/>
    <col min="9" max="9" width="3.52380952380952" style="28" customWidth="1"/>
    <col min="10" max="1025" width="6.07619047619048" style="28" customWidth="1"/>
  </cols>
  <sheetData>
    <row r="2" spans="1:8">
      <c r="A2" s="40">
        <v>2018078</v>
      </c>
      <c r="B2" s="50">
        <v>6</v>
      </c>
      <c r="C2" s="28">
        <v>-4</v>
      </c>
      <c r="D2" s="28">
        <v>-1</v>
      </c>
      <c r="E2" s="28">
        <v>-2</v>
      </c>
      <c r="F2" s="28">
        <v>-1</v>
      </c>
      <c r="G2" s="28">
        <v>-1</v>
      </c>
      <c r="H2" s="28">
        <v>-5</v>
      </c>
    </row>
    <row r="3" spans="1:9">
      <c r="A3" s="40">
        <v>2018079</v>
      </c>
      <c r="B3" s="50">
        <v>1</v>
      </c>
      <c r="C3" s="28">
        <v>-11</v>
      </c>
      <c r="D3" s="28">
        <v>-6</v>
      </c>
      <c r="E3" s="28">
        <v>-1</v>
      </c>
      <c r="F3" s="28">
        <v>-6</v>
      </c>
      <c r="G3" s="28">
        <v>-2</v>
      </c>
      <c r="H3" s="28">
        <v>-7</v>
      </c>
      <c r="I3" s="28">
        <v>-1</v>
      </c>
    </row>
    <row r="4" spans="1:9">
      <c r="A4" s="40">
        <v>2018080</v>
      </c>
      <c r="B4" s="50">
        <v>3</v>
      </c>
      <c r="C4" s="28">
        <v>-3</v>
      </c>
      <c r="D4" s="28">
        <v>-2</v>
      </c>
      <c r="E4" s="28">
        <v>-2</v>
      </c>
      <c r="F4" s="28">
        <v>-5</v>
      </c>
      <c r="G4" s="28">
        <v>-2</v>
      </c>
      <c r="I4" s="28">
        <v>-11</v>
      </c>
    </row>
    <row r="5" spans="1:9">
      <c r="A5" s="40">
        <v>2018081</v>
      </c>
      <c r="B5" s="50">
        <v>6</v>
      </c>
      <c r="C5" s="28">
        <v>-3</v>
      </c>
      <c r="D5" s="28">
        <v>-3</v>
      </c>
      <c r="E5" s="28">
        <v>-2</v>
      </c>
      <c r="F5" s="28">
        <v>-1</v>
      </c>
      <c r="G5" s="28">
        <v>-8</v>
      </c>
      <c r="I5" s="28">
        <v>-13</v>
      </c>
    </row>
    <row r="6" spans="1:9">
      <c r="A6" s="40">
        <v>2018082</v>
      </c>
      <c r="B6" s="50">
        <v>1</v>
      </c>
      <c r="C6" s="28">
        <v>-1</v>
      </c>
      <c r="E6" s="28">
        <v>-3</v>
      </c>
      <c r="I6" s="28">
        <v>-5</v>
      </c>
    </row>
    <row r="7" spans="1:9">
      <c r="A7" s="40">
        <v>2018083</v>
      </c>
      <c r="B7" s="50">
        <v>3</v>
      </c>
      <c r="C7" s="28">
        <v>-2</v>
      </c>
      <c r="D7" s="28">
        <v>-2</v>
      </c>
      <c r="E7" s="28">
        <v>-2</v>
      </c>
      <c r="F7" s="28">
        <v>-7</v>
      </c>
      <c r="G7" s="28">
        <v>-1</v>
      </c>
      <c r="I7" s="28">
        <v>-13</v>
      </c>
    </row>
    <row r="8" spans="1:9">
      <c r="A8" s="40">
        <v>2018084</v>
      </c>
      <c r="B8" s="50">
        <v>6</v>
      </c>
      <c r="C8" s="28">
        <v>-3</v>
      </c>
      <c r="D8" s="28">
        <v>-3</v>
      </c>
      <c r="E8" s="28">
        <v>-2</v>
      </c>
      <c r="F8" s="28">
        <v>-4</v>
      </c>
      <c r="G8" s="28">
        <v>-13</v>
      </c>
      <c r="I8" s="28">
        <v>-10</v>
      </c>
    </row>
    <row r="9" spans="1:9">
      <c r="A9" s="40">
        <v>2018085</v>
      </c>
      <c r="B9" s="50">
        <v>1</v>
      </c>
      <c r="C9" s="28">
        <v>-11</v>
      </c>
      <c r="D9" s="28">
        <v>-4</v>
      </c>
      <c r="E9" s="28">
        <v>-4</v>
      </c>
      <c r="F9" s="28">
        <v>-6</v>
      </c>
      <c r="G9" s="28">
        <v>-7</v>
      </c>
      <c r="H9" s="28">
        <v>-4</v>
      </c>
      <c r="I9" s="28">
        <v>-2</v>
      </c>
    </row>
    <row r="10" spans="1:8">
      <c r="A10" s="40">
        <v>2108086</v>
      </c>
      <c r="B10" s="50">
        <v>3</v>
      </c>
      <c r="E10" s="28">
        <v>-2</v>
      </c>
      <c r="F10" s="28">
        <v>-4</v>
      </c>
      <c r="G10" s="28">
        <v>-3</v>
      </c>
      <c r="H10" s="28">
        <v>-6</v>
      </c>
    </row>
    <row r="11" spans="1:8">
      <c r="A11" s="40">
        <v>2018087</v>
      </c>
      <c r="B11" s="50">
        <v>6</v>
      </c>
      <c r="C11" s="28">
        <v>-11</v>
      </c>
      <c r="D11" s="28">
        <v>-4</v>
      </c>
      <c r="E11" s="28">
        <v>-3</v>
      </c>
      <c r="F11" s="28">
        <v>-2</v>
      </c>
      <c r="H11" s="28">
        <v>-14</v>
      </c>
    </row>
    <row r="12" spans="1:9">
      <c r="A12" s="40">
        <v>2018088</v>
      </c>
      <c r="B12" s="50">
        <v>1</v>
      </c>
      <c r="C12" s="28">
        <v>-7</v>
      </c>
      <c r="D12" s="28">
        <v>-7</v>
      </c>
      <c r="E12" s="28">
        <v>-9</v>
      </c>
      <c r="F12" s="28">
        <v>-4</v>
      </c>
      <c r="G12" s="28">
        <v>-8</v>
      </c>
      <c r="H12" s="28">
        <v>-7</v>
      </c>
      <c r="I12" s="28">
        <v>-7</v>
      </c>
    </row>
    <row r="13" spans="1:9">
      <c r="A13" s="40">
        <v>2018089</v>
      </c>
      <c r="B13" s="50">
        <v>3</v>
      </c>
      <c r="E13" s="28">
        <v>-2</v>
      </c>
      <c r="G13" s="28">
        <v>-5</v>
      </c>
      <c r="H13" s="28">
        <v>-13</v>
      </c>
      <c r="I13" s="28">
        <v>-2</v>
      </c>
    </row>
    <row r="14" spans="1:9">
      <c r="A14" s="40">
        <v>2018090</v>
      </c>
      <c r="B14" s="50">
        <v>6</v>
      </c>
      <c r="C14" s="28">
        <v>-5</v>
      </c>
      <c r="E14" s="28">
        <v>-2</v>
      </c>
      <c r="G14" s="28">
        <v>-11</v>
      </c>
      <c r="H14" s="28">
        <v>-7</v>
      </c>
      <c r="I14" s="28">
        <v>-17</v>
      </c>
    </row>
    <row r="15" spans="1:9">
      <c r="A15" s="40">
        <v>2018091</v>
      </c>
      <c r="B15" s="50">
        <v>1</v>
      </c>
      <c r="C15" s="28">
        <v>-2</v>
      </c>
      <c r="G15" s="28">
        <v>-5</v>
      </c>
      <c r="H15" s="28">
        <v>-6</v>
      </c>
      <c r="I15" s="28">
        <v>-2</v>
      </c>
    </row>
    <row r="16" spans="1:9">
      <c r="A16" s="40">
        <v>2018092</v>
      </c>
      <c r="B16" s="50">
        <v>3</v>
      </c>
      <c r="C16" s="28">
        <v>-5</v>
      </c>
      <c r="D16" s="28">
        <v>-5</v>
      </c>
      <c r="E16" s="28">
        <v>-2</v>
      </c>
      <c r="F16" s="28">
        <v>-1</v>
      </c>
      <c r="H16" s="28">
        <v>-11</v>
      </c>
      <c r="I16" s="28">
        <v>-13</v>
      </c>
    </row>
    <row r="17" spans="1:9">
      <c r="A17" s="40">
        <v>2018093</v>
      </c>
      <c r="B17" s="50">
        <v>6</v>
      </c>
      <c r="C17" s="28">
        <v>-18</v>
      </c>
      <c r="D17" s="28">
        <v>-2</v>
      </c>
      <c r="E17" s="28">
        <v>-6</v>
      </c>
      <c r="F17" s="28">
        <v>-2</v>
      </c>
      <c r="G17" s="28">
        <v>-9</v>
      </c>
      <c r="H17" s="28">
        <v>-13</v>
      </c>
      <c r="I17" s="28">
        <v>-9</v>
      </c>
    </row>
    <row r="18" spans="1:9">
      <c r="A18" s="40">
        <v>2018094</v>
      </c>
      <c r="B18" s="50">
        <v>1</v>
      </c>
      <c r="C18" s="28">
        <v>-1</v>
      </c>
      <c r="E18" s="28">
        <v>-2</v>
      </c>
      <c r="F18" s="28">
        <v>-5</v>
      </c>
      <c r="G18" s="28">
        <v>-8</v>
      </c>
      <c r="I18" s="28">
        <v>-7</v>
      </c>
    </row>
    <row r="19" spans="1:9">
      <c r="A19" s="40">
        <v>2018095</v>
      </c>
      <c r="B19" s="50">
        <v>3</v>
      </c>
      <c r="C19" s="28">
        <v>-3</v>
      </c>
      <c r="D19" s="28">
        <v>-5</v>
      </c>
      <c r="E19" s="28">
        <v>-3</v>
      </c>
      <c r="F19" s="28">
        <v>-3</v>
      </c>
      <c r="G19" s="28">
        <v>-4</v>
      </c>
      <c r="H19" s="28">
        <v>-9</v>
      </c>
      <c r="I19" s="28">
        <v>-7</v>
      </c>
    </row>
    <row r="20" spans="1:9">
      <c r="A20" s="40">
        <v>2018096</v>
      </c>
      <c r="B20" s="50">
        <v>6</v>
      </c>
      <c r="D20" s="28">
        <v>-4</v>
      </c>
      <c r="E20" s="28">
        <v>-7</v>
      </c>
      <c r="F20" s="28">
        <v>-4</v>
      </c>
      <c r="G20" s="28">
        <v>-10</v>
      </c>
      <c r="H20" s="28">
        <v>-1</v>
      </c>
      <c r="I20" s="28">
        <v>-6</v>
      </c>
    </row>
    <row r="21" spans="1:8">
      <c r="A21" s="40">
        <v>2018097</v>
      </c>
      <c r="B21" s="50">
        <v>1</v>
      </c>
      <c r="D21" s="28">
        <v>-1</v>
      </c>
      <c r="E21" s="28">
        <v>-2</v>
      </c>
      <c r="F21" s="28">
        <v>-3</v>
      </c>
      <c r="G21" s="28">
        <v>-1</v>
      </c>
      <c r="H21" s="28">
        <v>-9</v>
      </c>
    </row>
    <row r="22" spans="1:9">
      <c r="A22" s="40">
        <v>2018098</v>
      </c>
      <c r="B22" s="50">
        <v>3</v>
      </c>
      <c r="C22" s="28">
        <v>-1</v>
      </c>
      <c r="D22" s="28">
        <v>-2</v>
      </c>
      <c r="E22" s="28">
        <v>-4</v>
      </c>
      <c r="F22" s="28">
        <v>-6</v>
      </c>
      <c r="G22" s="28">
        <v>-4</v>
      </c>
      <c r="H22" s="28">
        <v>-1</v>
      </c>
      <c r="I22" s="28">
        <v>-2</v>
      </c>
    </row>
    <row r="23" spans="1:9">
      <c r="A23" s="40">
        <v>2018099</v>
      </c>
      <c r="B23" s="50">
        <v>6</v>
      </c>
      <c r="D23" s="28">
        <v>-1</v>
      </c>
      <c r="E23" s="28">
        <v>-3</v>
      </c>
      <c r="F23" s="28">
        <v>-4</v>
      </c>
      <c r="H23" s="28">
        <v>-3</v>
      </c>
      <c r="I23" s="28">
        <v>-2</v>
      </c>
    </row>
    <row r="24" spans="1:9">
      <c r="A24" s="40">
        <v>2018100</v>
      </c>
      <c r="B24" s="51">
        <v>1</v>
      </c>
      <c r="C24" s="28">
        <v>-1</v>
      </c>
      <c r="G24" s="28">
        <v>-1</v>
      </c>
      <c r="H24" s="28">
        <v>-3</v>
      </c>
      <c r="I24" s="28">
        <v>-7</v>
      </c>
    </row>
    <row r="25" spans="1:9">
      <c r="A25" s="40">
        <v>2018101</v>
      </c>
      <c r="B25" s="50">
        <v>3</v>
      </c>
      <c r="C25" s="28">
        <v>-5</v>
      </c>
      <c r="D25" s="28">
        <v>-2</v>
      </c>
      <c r="E25" s="28">
        <v>-3</v>
      </c>
      <c r="F25" s="28">
        <v>-5</v>
      </c>
      <c r="G25" s="28">
        <v>-4</v>
      </c>
      <c r="H25" s="28">
        <v>-8</v>
      </c>
      <c r="I25" s="28">
        <v>-1</v>
      </c>
    </row>
    <row r="26" spans="1:9">
      <c r="A26" s="40">
        <v>2018102</v>
      </c>
      <c r="B26" s="50">
        <v>6</v>
      </c>
      <c r="C26" s="28">
        <v>-8</v>
      </c>
      <c r="D26" s="28">
        <v>-6</v>
      </c>
      <c r="E26" s="28">
        <v>-2</v>
      </c>
      <c r="F26" s="28">
        <v>-6</v>
      </c>
      <c r="I26" s="28">
        <v>-11</v>
      </c>
    </row>
    <row r="27" spans="1:8">
      <c r="A27" s="40">
        <v>2018103</v>
      </c>
      <c r="B27" s="50">
        <v>1</v>
      </c>
      <c r="F27" s="28">
        <v>-2</v>
      </c>
      <c r="G27" s="28">
        <v>-2</v>
      </c>
      <c r="H27" s="28">
        <v>-8</v>
      </c>
    </row>
    <row r="28" spans="1:9">
      <c r="A28" s="40">
        <v>2018104</v>
      </c>
      <c r="B28" s="50">
        <v>3</v>
      </c>
      <c r="C28" s="28">
        <v>-9</v>
      </c>
      <c r="D28" s="28">
        <v>-3</v>
      </c>
      <c r="E28" s="28">
        <v>-4</v>
      </c>
      <c r="F28" s="28">
        <v>-2</v>
      </c>
      <c r="G28" s="28">
        <v>-3</v>
      </c>
      <c r="I28" s="28">
        <v>-12</v>
      </c>
    </row>
    <row r="29" spans="1:9">
      <c r="A29" s="40">
        <v>2018105</v>
      </c>
      <c r="B29" s="50">
        <v>6</v>
      </c>
      <c r="C29" s="28">
        <v>-9</v>
      </c>
      <c r="E29" s="28">
        <v>-1</v>
      </c>
      <c r="F29" s="28">
        <v>-3</v>
      </c>
      <c r="G29" s="28">
        <v>-6</v>
      </c>
      <c r="H29" s="28">
        <v>-6</v>
      </c>
      <c r="I29" s="28">
        <v>-8</v>
      </c>
    </row>
    <row r="30" spans="1:9">
      <c r="A30" s="40">
        <v>2018106</v>
      </c>
      <c r="B30" s="50">
        <v>1</v>
      </c>
      <c r="C30" s="28">
        <v>-1</v>
      </c>
      <c r="D30" s="28">
        <v>-7</v>
      </c>
      <c r="E30" s="28">
        <v>-2</v>
      </c>
      <c r="F30" s="28">
        <v>-3</v>
      </c>
      <c r="G30" s="28">
        <v>-7</v>
      </c>
      <c r="H30" s="28">
        <v>-6</v>
      </c>
      <c r="I30" s="28">
        <v>-2</v>
      </c>
    </row>
    <row r="31" spans="1:8">
      <c r="A31" s="40">
        <v>2018107</v>
      </c>
      <c r="B31" s="50">
        <v>3</v>
      </c>
      <c r="C31" s="28">
        <v>-2</v>
      </c>
      <c r="D31" s="28">
        <v>-6</v>
      </c>
      <c r="H31" s="28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 customWidth="1"/>
    <col min="2" max="2" width="1.08571428571429" style="48" customWidth="1"/>
    <col min="3" max="1025" width="8.78095238095238" customWidth="1"/>
  </cols>
  <sheetData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workbookViewId="0">
      <pane xSplit="2" ySplit="1" topLeftCell="C78" activePane="bottomRight" state="frozen"/>
      <selection/>
      <selection pane="topRight"/>
      <selection pane="bottomLeft"/>
      <selection pane="bottomRight" activeCell="M101" sqref="M101"/>
    </sheetView>
  </sheetViews>
  <sheetFormatPr defaultColWidth="9" defaultRowHeight="12.75"/>
  <cols>
    <col min="1" max="1" width="8.37142857142857" style="41" customWidth="1"/>
    <col min="2" max="2" width="2.42857142857143" style="30" customWidth="1"/>
    <col min="3" max="5" width="3.52380952380952" style="28" customWidth="1"/>
    <col min="6" max="7" width="6.07619047619048" style="28" customWidth="1"/>
    <col min="8" max="9" width="3.52380952380952" style="28" customWidth="1"/>
    <col min="10" max="10" width="6.07619047619048" style="28" customWidth="1"/>
    <col min="11" max="11" width="8.78095238095238" customWidth="1"/>
    <col min="12" max="12" width="6.07619047619048" style="28" customWidth="1"/>
    <col min="13" max="13" width="6.07619047619048" style="37" customWidth="1"/>
    <col min="14" max="1025" width="6.07619047619048" style="28" customWidth="1"/>
  </cols>
  <sheetData>
    <row r="1" spans="1:13">
      <c r="A1" s="20"/>
      <c r="B1" s="4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t="s">
        <v>59</v>
      </c>
      <c r="L1" s="28" t="s">
        <v>69</v>
      </c>
      <c r="M1" s="37" t="s">
        <v>61</v>
      </c>
    </row>
    <row r="2" spans="1:13">
      <c r="A2" s="41">
        <v>2018112</v>
      </c>
      <c r="B2" s="30">
        <v>1</v>
      </c>
      <c r="D2" s="28">
        <v>1</v>
      </c>
      <c r="G2" s="28">
        <v>4</v>
      </c>
      <c r="I2" s="28">
        <v>10</v>
      </c>
      <c r="K2">
        <f t="shared" ref="K2:K65" si="0">COUNT(C2:G2)</f>
        <v>2</v>
      </c>
      <c r="L2" s="28">
        <f t="shared" ref="L2:L65" si="1">COUNT(H2:I2)</f>
        <v>1</v>
      </c>
      <c r="M2" s="37">
        <f t="shared" ref="M2:M65" si="2">COUNT(C2:I2)</f>
        <v>3</v>
      </c>
    </row>
    <row r="3" spans="1:13">
      <c r="A3" s="41">
        <v>2018113</v>
      </c>
      <c r="B3" s="30">
        <v>3</v>
      </c>
      <c r="D3" s="42"/>
      <c r="F3" s="28">
        <v>1</v>
      </c>
      <c r="G3" s="28">
        <v>1</v>
      </c>
      <c r="H3" s="28">
        <v>1</v>
      </c>
      <c r="K3">
        <f t="shared" si="0"/>
        <v>2</v>
      </c>
      <c r="L3" s="28">
        <f t="shared" si="1"/>
        <v>1</v>
      </c>
      <c r="M3" s="37">
        <f t="shared" si="2"/>
        <v>3</v>
      </c>
    </row>
    <row r="4" spans="1:13">
      <c r="A4" s="41">
        <v>2018114</v>
      </c>
      <c r="B4" s="30">
        <v>6</v>
      </c>
      <c r="H4" s="28">
        <v>2</v>
      </c>
      <c r="I4" s="28">
        <v>1</v>
      </c>
      <c r="K4">
        <f t="shared" si="0"/>
        <v>0</v>
      </c>
      <c r="L4" s="28">
        <f t="shared" si="1"/>
        <v>2</v>
      </c>
      <c r="M4" s="37">
        <f t="shared" si="2"/>
        <v>2</v>
      </c>
    </row>
    <row r="5" spans="1:13">
      <c r="A5" s="41">
        <v>2018115</v>
      </c>
      <c r="B5" s="30">
        <v>1</v>
      </c>
      <c r="D5" s="28">
        <v>1</v>
      </c>
      <c r="E5" s="28">
        <v>1</v>
      </c>
      <c r="F5" s="28">
        <v>1</v>
      </c>
      <c r="K5">
        <f t="shared" si="0"/>
        <v>3</v>
      </c>
      <c r="L5" s="28">
        <f t="shared" si="1"/>
        <v>0</v>
      </c>
      <c r="M5" s="37">
        <f t="shared" si="2"/>
        <v>3</v>
      </c>
    </row>
    <row r="6" spans="1:13">
      <c r="A6" s="41">
        <v>2018116</v>
      </c>
      <c r="B6" s="30">
        <v>3</v>
      </c>
      <c r="E6" s="28">
        <v>2</v>
      </c>
      <c r="F6" s="28">
        <v>3</v>
      </c>
      <c r="G6" s="28">
        <v>4</v>
      </c>
      <c r="H6" s="28">
        <v>5</v>
      </c>
      <c r="I6" s="28">
        <v>1</v>
      </c>
      <c r="K6">
        <f t="shared" si="0"/>
        <v>3</v>
      </c>
      <c r="L6" s="28">
        <f t="shared" si="1"/>
        <v>2</v>
      </c>
      <c r="M6" s="37">
        <f t="shared" si="2"/>
        <v>5</v>
      </c>
    </row>
    <row r="7" spans="1:13">
      <c r="A7" s="41">
        <v>2018117</v>
      </c>
      <c r="B7" s="30">
        <v>6</v>
      </c>
      <c r="D7" s="28">
        <v>4</v>
      </c>
      <c r="F7" s="28">
        <v>1</v>
      </c>
      <c r="G7" s="28">
        <v>3</v>
      </c>
      <c r="H7" s="28">
        <v>3</v>
      </c>
      <c r="K7">
        <f t="shared" si="0"/>
        <v>3</v>
      </c>
      <c r="L7" s="28">
        <f t="shared" si="1"/>
        <v>1</v>
      </c>
      <c r="M7" s="37">
        <f t="shared" si="2"/>
        <v>4</v>
      </c>
    </row>
    <row r="8" spans="1:13">
      <c r="A8" s="41">
        <v>2018118</v>
      </c>
      <c r="B8" s="30">
        <v>1</v>
      </c>
      <c r="G8" s="28">
        <v>1</v>
      </c>
      <c r="H8" s="28">
        <v>2</v>
      </c>
      <c r="I8" s="28">
        <v>1</v>
      </c>
      <c r="K8">
        <f t="shared" si="0"/>
        <v>1</v>
      </c>
      <c r="L8" s="28">
        <f t="shared" si="1"/>
        <v>2</v>
      </c>
      <c r="M8" s="37">
        <f t="shared" si="2"/>
        <v>3</v>
      </c>
    </row>
    <row r="9" spans="1:13">
      <c r="A9" s="41">
        <v>2018119</v>
      </c>
      <c r="B9" s="30">
        <v>3</v>
      </c>
      <c r="D9" s="28">
        <v>2</v>
      </c>
      <c r="E9" s="28">
        <v>3</v>
      </c>
      <c r="H9" s="28">
        <v>4</v>
      </c>
      <c r="K9">
        <f t="shared" si="0"/>
        <v>2</v>
      </c>
      <c r="L9" s="28">
        <f t="shared" si="1"/>
        <v>1</v>
      </c>
      <c r="M9" s="37">
        <f t="shared" si="2"/>
        <v>3</v>
      </c>
    </row>
    <row r="10" spans="1:13">
      <c r="A10" s="41">
        <v>2018120</v>
      </c>
      <c r="B10" s="30">
        <v>6</v>
      </c>
      <c r="F10" s="28">
        <v>1</v>
      </c>
      <c r="G10" s="28">
        <v>5</v>
      </c>
      <c r="I10" s="28">
        <v>6</v>
      </c>
      <c r="K10">
        <f t="shared" si="0"/>
        <v>2</v>
      </c>
      <c r="L10" s="28">
        <f t="shared" si="1"/>
        <v>1</v>
      </c>
      <c r="M10" s="37">
        <f t="shared" si="2"/>
        <v>3</v>
      </c>
    </row>
    <row r="11" spans="1:13">
      <c r="A11" s="41">
        <v>2018121</v>
      </c>
      <c r="B11" s="30">
        <v>1</v>
      </c>
      <c r="C11" s="28">
        <v>3</v>
      </c>
      <c r="E11" s="28">
        <v>2</v>
      </c>
      <c r="F11" s="28">
        <v>4</v>
      </c>
      <c r="I11" s="28">
        <v>1</v>
      </c>
      <c r="K11">
        <f t="shared" si="0"/>
        <v>3</v>
      </c>
      <c r="L11" s="28">
        <f t="shared" si="1"/>
        <v>1</v>
      </c>
      <c r="M11" s="37">
        <f t="shared" si="2"/>
        <v>4</v>
      </c>
    </row>
    <row r="12" spans="1:13">
      <c r="A12" s="41">
        <v>2018122</v>
      </c>
      <c r="B12" s="30">
        <v>3</v>
      </c>
      <c r="C12" s="28">
        <v>2</v>
      </c>
      <c r="D12" s="28">
        <v>5</v>
      </c>
      <c r="E12" s="28">
        <v>1</v>
      </c>
      <c r="G12" s="28">
        <v>2</v>
      </c>
      <c r="H12" s="28">
        <v>8</v>
      </c>
      <c r="K12">
        <f t="shared" si="0"/>
        <v>4</v>
      </c>
      <c r="L12" s="28">
        <f t="shared" si="1"/>
        <v>1</v>
      </c>
      <c r="M12" s="37">
        <f t="shared" si="2"/>
        <v>5</v>
      </c>
    </row>
    <row r="13" spans="1:13">
      <c r="A13" s="41">
        <v>2018123</v>
      </c>
      <c r="B13" s="30">
        <v>6</v>
      </c>
      <c r="D13" s="28">
        <v>1</v>
      </c>
      <c r="H13" s="28">
        <v>3</v>
      </c>
      <c r="K13">
        <f t="shared" si="0"/>
        <v>1</v>
      </c>
      <c r="L13" s="28">
        <f t="shared" si="1"/>
        <v>1</v>
      </c>
      <c r="M13" s="37">
        <f t="shared" si="2"/>
        <v>2</v>
      </c>
    </row>
    <row r="14" spans="1:13">
      <c r="A14" s="41">
        <v>2018124</v>
      </c>
      <c r="B14" s="30">
        <v>1</v>
      </c>
      <c r="C14" s="28">
        <v>2</v>
      </c>
      <c r="D14" s="28">
        <v>4</v>
      </c>
      <c r="E14" s="28">
        <v>3</v>
      </c>
      <c r="I14" s="28">
        <v>1</v>
      </c>
      <c r="K14">
        <f t="shared" si="0"/>
        <v>3</v>
      </c>
      <c r="L14" s="28">
        <f t="shared" si="1"/>
        <v>1</v>
      </c>
      <c r="M14" s="37">
        <f t="shared" si="2"/>
        <v>4</v>
      </c>
    </row>
    <row r="15" spans="1:13">
      <c r="A15" s="41">
        <v>2018125</v>
      </c>
      <c r="B15" s="30">
        <v>3</v>
      </c>
      <c r="C15" s="28">
        <v>1</v>
      </c>
      <c r="H15" s="28">
        <v>3</v>
      </c>
      <c r="K15">
        <f t="shared" si="0"/>
        <v>1</v>
      </c>
      <c r="L15" s="28">
        <f t="shared" si="1"/>
        <v>1</v>
      </c>
      <c r="M15" s="37">
        <f t="shared" si="2"/>
        <v>2</v>
      </c>
    </row>
    <row r="16" spans="1:13">
      <c r="A16" s="20">
        <v>2018126</v>
      </c>
      <c r="B16" s="30">
        <v>6</v>
      </c>
      <c r="D16" s="28">
        <v>5</v>
      </c>
      <c r="E16" s="28">
        <v>3</v>
      </c>
      <c r="G16" s="28">
        <v>1</v>
      </c>
      <c r="H16" s="28">
        <v>4</v>
      </c>
      <c r="K16">
        <f t="shared" si="0"/>
        <v>3</v>
      </c>
      <c r="L16" s="28">
        <f t="shared" si="1"/>
        <v>1</v>
      </c>
      <c r="M16" s="37">
        <f t="shared" si="2"/>
        <v>4</v>
      </c>
    </row>
    <row r="17" spans="1:13">
      <c r="A17" s="20">
        <v>2018127</v>
      </c>
      <c r="B17" s="4">
        <v>1</v>
      </c>
      <c r="G17" s="28">
        <v>2</v>
      </c>
      <c r="K17">
        <f t="shared" si="0"/>
        <v>1</v>
      </c>
      <c r="L17" s="28">
        <f t="shared" si="1"/>
        <v>0</v>
      </c>
      <c r="M17" s="37">
        <f t="shared" si="2"/>
        <v>1</v>
      </c>
    </row>
    <row r="18" spans="1:13">
      <c r="A18" s="41">
        <v>2018128</v>
      </c>
      <c r="B18" s="30">
        <v>3</v>
      </c>
      <c r="G18" s="28" t="s">
        <v>62</v>
      </c>
      <c r="I18" s="28">
        <v>7</v>
      </c>
      <c r="K18">
        <f t="shared" si="0"/>
        <v>0</v>
      </c>
      <c r="L18" s="28">
        <f t="shared" si="1"/>
        <v>1</v>
      </c>
      <c r="M18" s="37">
        <f t="shared" si="2"/>
        <v>1</v>
      </c>
    </row>
    <row r="19" spans="1:13">
      <c r="A19" s="41">
        <v>2018129</v>
      </c>
      <c r="B19" s="30">
        <v>6</v>
      </c>
      <c r="C19" s="28">
        <v>5</v>
      </c>
      <c r="E19" s="28">
        <v>4</v>
      </c>
      <c r="F19" s="28">
        <v>3</v>
      </c>
      <c r="G19" s="28">
        <v>2</v>
      </c>
      <c r="H19" s="28">
        <v>2</v>
      </c>
      <c r="K19">
        <f t="shared" si="0"/>
        <v>4</v>
      </c>
      <c r="L19" s="28">
        <f t="shared" si="1"/>
        <v>1</v>
      </c>
      <c r="M19" s="37">
        <f t="shared" si="2"/>
        <v>5</v>
      </c>
    </row>
    <row r="20" spans="1:13">
      <c r="A20" s="41">
        <v>2018130</v>
      </c>
      <c r="B20" s="30">
        <v>1</v>
      </c>
      <c r="C20" s="28">
        <v>3</v>
      </c>
      <c r="E20" s="28">
        <v>2</v>
      </c>
      <c r="I20" s="28">
        <v>1</v>
      </c>
      <c r="K20">
        <f t="shared" si="0"/>
        <v>2</v>
      </c>
      <c r="L20" s="28">
        <f t="shared" si="1"/>
        <v>1</v>
      </c>
      <c r="M20" s="37">
        <f t="shared" si="2"/>
        <v>3</v>
      </c>
    </row>
    <row r="21" spans="1:13">
      <c r="A21" s="41">
        <v>2018131</v>
      </c>
      <c r="B21" s="30">
        <v>3</v>
      </c>
      <c r="C21" s="28" t="s">
        <v>64</v>
      </c>
      <c r="D21" s="28" t="s">
        <v>63</v>
      </c>
      <c r="E21" s="28" t="s">
        <v>64</v>
      </c>
      <c r="F21" s="28" t="s">
        <v>70</v>
      </c>
      <c r="G21" s="28">
        <v>4</v>
      </c>
      <c r="H21" s="28" t="s">
        <v>65</v>
      </c>
      <c r="I21" s="28" t="s">
        <v>64</v>
      </c>
      <c r="K21">
        <f t="shared" si="0"/>
        <v>1</v>
      </c>
      <c r="L21" s="28">
        <f t="shared" si="1"/>
        <v>0</v>
      </c>
      <c r="M21" s="37">
        <f t="shared" si="2"/>
        <v>1</v>
      </c>
    </row>
    <row r="22" spans="1:13">
      <c r="A22" s="41">
        <v>2018132</v>
      </c>
      <c r="B22" s="30">
        <v>6</v>
      </c>
      <c r="C22" s="28">
        <v>2</v>
      </c>
      <c r="D22" s="28" t="s">
        <v>64</v>
      </c>
      <c r="E22" s="28" t="s">
        <v>64</v>
      </c>
      <c r="F22" s="28">
        <v>4</v>
      </c>
      <c r="G22" s="28">
        <v>2</v>
      </c>
      <c r="H22" s="28" t="s">
        <v>65</v>
      </c>
      <c r="I22" s="28" t="s">
        <v>65</v>
      </c>
      <c r="K22">
        <f t="shared" si="0"/>
        <v>3</v>
      </c>
      <c r="L22" s="28">
        <f t="shared" si="1"/>
        <v>0</v>
      </c>
      <c r="M22" s="37">
        <f t="shared" si="2"/>
        <v>3</v>
      </c>
    </row>
    <row r="23" spans="1:13">
      <c r="A23" s="41">
        <v>2018133</v>
      </c>
      <c r="B23" s="30">
        <v>1</v>
      </c>
      <c r="C23" s="28">
        <v>2</v>
      </c>
      <c r="D23" s="28">
        <v>3</v>
      </c>
      <c r="E23" s="28" t="s">
        <v>67</v>
      </c>
      <c r="F23" s="28" t="s">
        <v>67</v>
      </c>
      <c r="H23" s="28">
        <v>1</v>
      </c>
      <c r="I23" s="28">
        <v>3</v>
      </c>
      <c r="K23">
        <f t="shared" si="0"/>
        <v>2</v>
      </c>
      <c r="L23" s="28">
        <f t="shared" si="1"/>
        <v>2</v>
      </c>
      <c r="M23" s="37">
        <f t="shared" si="2"/>
        <v>4</v>
      </c>
    </row>
    <row r="24" spans="1:13">
      <c r="A24" s="41">
        <v>2018134</v>
      </c>
      <c r="B24" s="30">
        <v>3</v>
      </c>
      <c r="C24" s="28">
        <v>3</v>
      </c>
      <c r="E24" s="28">
        <v>1</v>
      </c>
      <c r="G24" s="28" t="s">
        <v>64</v>
      </c>
      <c r="K24">
        <f t="shared" si="0"/>
        <v>2</v>
      </c>
      <c r="L24" s="28">
        <f t="shared" si="1"/>
        <v>0</v>
      </c>
      <c r="M24" s="37">
        <f t="shared" si="2"/>
        <v>2</v>
      </c>
    </row>
    <row r="25" spans="1:13">
      <c r="A25" s="41">
        <v>2018135</v>
      </c>
      <c r="B25" s="30">
        <v>6</v>
      </c>
      <c r="E25" s="28" t="s">
        <v>64</v>
      </c>
      <c r="F25" s="28">
        <v>1</v>
      </c>
      <c r="H25" s="28">
        <v>1</v>
      </c>
      <c r="K25">
        <f t="shared" si="0"/>
        <v>1</v>
      </c>
      <c r="L25" s="28">
        <f t="shared" si="1"/>
        <v>1</v>
      </c>
      <c r="M25" s="37">
        <f t="shared" si="2"/>
        <v>2</v>
      </c>
    </row>
    <row r="26" spans="1:13">
      <c r="A26" s="41">
        <v>2018136</v>
      </c>
      <c r="B26" s="30">
        <v>1</v>
      </c>
      <c r="D26" s="28">
        <v>2</v>
      </c>
      <c r="E26" s="28" t="s">
        <v>67</v>
      </c>
      <c r="H26" s="28" t="s">
        <v>66</v>
      </c>
      <c r="I26" s="28" t="s">
        <v>68</v>
      </c>
      <c r="K26">
        <f t="shared" si="0"/>
        <v>1</v>
      </c>
      <c r="L26" s="28">
        <f t="shared" si="1"/>
        <v>0</v>
      </c>
      <c r="M26" s="37">
        <f t="shared" si="2"/>
        <v>1</v>
      </c>
    </row>
    <row r="27" spans="1:13">
      <c r="A27" s="41">
        <v>2018137</v>
      </c>
      <c r="B27" s="30">
        <v>3</v>
      </c>
      <c r="C27" s="28">
        <v>4</v>
      </c>
      <c r="D27" s="28">
        <v>3</v>
      </c>
      <c r="E27" s="28">
        <v>1</v>
      </c>
      <c r="F27" s="28">
        <v>1</v>
      </c>
      <c r="G27" s="28" t="s">
        <v>66</v>
      </c>
      <c r="K27">
        <f t="shared" si="0"/>
        <v>4</v>
      </c>
      <c r="L27" s="28">
        <f t="shared" si="1"/>
        <v>0</v>
      </c>
      <c r="M27" s="37">
        <f t="shared" si="2"/>
        <v>4</v>
      </c>
    </row>
    <row r="28" spans="1:13">
      <c r="A28" s="41">
        <v>2018138</v>
      </c>
      <c r="B28" s="30">
        <v>6</v>
      </c>
      <c r="F28" s="28">
        <v>2</v>
      </c>
      <c r="G28" s="28">
        <v>1</v>
      </c>
      <c r="H28" s="28">
        <v>3</v>
      </c>
      <c r="I28" s="28" t="s">
        <v>67</v>
      </c>
      <c r="K28">
        <f t="shared" si="0"/>
        <v>2</v>
      </c>
      <c r="L28" s="28">
        <f t="shared" si="1"/>
        <v>1</v>
      </c>
      <c r="M28" s="37">
        <f t="shared" si="2"/>
        <v>3</v>
      </c>
    </row>
    <row r="29" spans="1:13">
      <c r="A29" s="41">
        <v>2018139</v>
      </c>
      <c r="B29" s="30">
        <v>1</v>
      </c>
      <c r="C29" s="28">
        <v>3</v>
      </c>
      <c r="D29" s="28">
        <v>2</v>
      </c>
      <c r="E29" s="28" t="s">
        <v>66</v>
      </c>
      <c r="F29" s="28">
        <v>2</v>
      </c>
      <c r="G29" s="28" t="s">
        <v>68</v>
      </c>
      <c r="H29" s="28">
        <v>1</v>
      </c>
      <c r="I29" s="28">
        <v>7</v>
      </c>
      <c r="K29">
        <f t="shared" si="0"/>
        <v>3</v>
      </c>
      <c r="L29" s="28">
        <f t="shared" si="1"/>
        <v>2</v>
      </c>
      <c r="M29" s="37">
        <f t="shared" si="2"/>
        <v>5</v>
      </c>
    </row>
    <row r="30" spans="1:13">
      <c r="A30" s="41">
        <v>2018140</v>
      </c>
      <c r="B30" s="30">
        <v>3</v>
      </c>
      <c r="C30" s="28" t="s">
        <v>67</v>
      </c>
      <c r="D30" s="28" t="s">
        <v>67</v>
      </c>
      <c r="H30" s="28">
        <v>1</v>
      </c>
      <c r="K30">
        <f t="shared" si="0"/>
        <v>0</v>
      </c>
      <c r="L30" s="28">
        <f t="shared" si="1"/>
        <v>1</v>
      </c>
      <c r="M30" s="37">
        <f t="shared" si="2"/>
        <v>1</v>
      </c>
    </row>
    <row r="31" spans="1:13">
      <c r="A31" s="41">
        <v>2018141</v>
      </c>
      <c r="B31" s="30">
        <v>6</v>
      </c>
      <c r="C31" s="28">
        <v>3</v>
      </c>
      <c r="D31" s="28" t="s">
        <v>67</v>
      </c>
      <c r="E31" s="28">
        <v>1</v>
      </c>
      <c r="F31" s="28">
        <v>4</v>
      </c>
      <c r="G31" s="28" t="s">
        <v>68</v>
      </c>
      <c r="H31" s="28">
        <v>4</v>
      </c>
      <c r="I31" s="28">
        <v>4</v>
      </c>
      <c r="K31">
        <f t="shared" si="0"/>
        <v>3</v>
      </c>
      <c r="L31" s="28">
        <f t="shared" si="1"/>
        <v>2</v>
      </c>
      <c r="M31" s="37">
        <f t="shared" si="2"/>
        <v>5</v>
      </c>
    </row>
    <row r="32" spans="1:13">
      <c r="A32" s="41">
        <v>2018142</v>
      </c>
      <c r="B32" s="30">
        <v>1</v>
      </c>
      <c r="K32">
        <f t="shared" si="0"/>
        <v>0</v>
      </c>
      <c r="L32" s="28">
        <f t="shared" si="1"/>
        <v>0</v>
      </c>
      <c r="M32" s="37">
        <f t="shared" si="2"/>
        <v>0</v>
      </c>
    </row>
    <row r="33" spans="1:13">
      <c r="A33" s="41">
        <v>18143</v>
      </c>
      <c r="B33" s="30">
        <v>3</v>
      </c>
      <c r="C33" s="28">
        <v>2</v>
      </c>
      <c r="D33" s="28">
        <v>1</v>
      </c>
      <c r="E33" s="28">
        <v>1</v>
      </c>
      <c r="F33" s="28" t="s">
        <v>63</v>
      </c>
      <c r="G33" s="28" t="s">
        <v>64</v>
      </c>
      <c r="K33">
        <f t="shared" si="0"/>
        <v>3</v>
      </c>
      <c r="L33" s="28">
        <f t="shared" si="1"/>
        <v>0</v>
      </c>
      <c r="M33" s="37">
        <f t="shared" si="2"/>
        <v>3</v>
      </c>
    </row>
    <row r="34" spans="1:13">
      <c r="A34" s="41">
        <v>18144</v>
      </c>
      <c r="B34" s="30">
        <v>6</v>
      </c>
      <c r="C34" s="28">
        <v>2</v>
      </c>
      <c r="D34" s="28">
        <v>1</v>
      </c>
      <c r="E34" s="28">
        <v>3</v>
      </c>
      <c r="F34" s="28">
        <v>1</v>
      </c>
      <c r="G34" s="28">
        <v>4</v>
      </c>
      <c r="I34" s="28" t="s">
        <v>64</v>
      </c>
      <c r="K34">
        <f t="shared" si="0"/>
        <v>5</v>
      </c>
      <c r="L34" s="28">
        <f t="shared" si="1"/>
        <v>0</v>
      </c>
      <c r="M34" s="37">
        <f t="shared" si="2"/>
        <v>5</v>
      </c>
    </row>
    <row r="35" spans="1:13">
      <c r="A35" s="41">
        <v>18145</v>
      </c>
      <c r="B35" s="30">
        <v>1</v>
      </c>
      <c r="C35" s="28">
        <v>2</v>
      </c>
      <c r="H35" s="28" t="s">
        <v>68</v>
      </c>
      <c r="I35" s="28">
        <v>1</v>
      </c>
      <c r="K35">
        <f t="shared" si="0"/>
        <v>1</v>
      </c>
      <c r="L35" s="28">
        <f t="shared" si="1"/>
        <v>1</v>
      </c>
      <c r="M35" s="37">
        <f t="shared" si="2"/>
        <v>2</v>
      </c>
    </row>
    <row r="36" spans="1:13">
      <c r="A36" s="41">
        <v>18146</v>
      </c>
      <c r="B36" s="30">
        <v>3</v>
      </c>
      <c r="C36" s="28">
        <v>3</v>
      </c>
      <c r="D36" s="28">
        <v>2</v>
      </c>
      <c r="E36" s="28">
        <v>1</v>
      </c>
      <c r="G36" s="28">
        <v>1</v>
      </c>
      <c r="H36" s="28">
        <v>1</v>
      </c>
      <c r="K36">
        <f t="shared" si="0"/>
        <v>4</v>
      </c>
      <c r="L36" s="28">
        <f t="shared" si="1"/>
        <v>1</v>
      </c>
      <c r="M36" s="37">
        <f t="shared" si="2"/>
        <v>5</v>
      </c>
    </row>
    <row r="37" spans="1:13">
      <c r="A37" s="41">
        <v>18147</v>
      </c>
      <c r="B37" s="30">
        <v>6</v>
      </c>
      <c r="D37" s="28">
        <v>2</v>
      </c>
      <c r="H37" s="28" t="s">
        <v>65</v>
      </c>
      <c r="I37" s="28">
        <v>4</v>
      </c>
      <c r="K37">
        <f t="shared" si="0"/>
        <v>1</v>
      </c>
      <c r="L37" s="28">
        <f t="shared" si="1"/>
        <v>1</v>
      </c>
      <c r="M37" s="37">
        <f t="shared" si="2"/>
        <v>2</v>
      </c>
    </row>
    <row r="38" spans="1:13">
      <c r="A38" s="41">
        <v>18148</v>
      </c>
      <c r="B38" s="30">
        <v>1</v>
      </c>
      <c r="C38" s="28">
        <v>1</v>
      </c>
      <c r="D38" s="28">
        <v>1</v>
      </c>
      <c r="E38" s="28">
        <v>3</v>
      </c>
      <c r="G38" s="28">
        <v>1</v>
      </c>
      <c r="K38">
        <f t="shared" si="0"/>
        <v>4</v>
      </c>
      <c r="L38" s="28">
        <f t="shared" si="1"/>
        <v>0</v>
      </c>
      <c r="M38" s="37">
        <f t="shared" si="2"/>
        <v>4</v>
      </c>
    </row>
    <row r="39" spans="1:13">
      <c r="A39" s="41">
        <v>18149</v>
      </c>
      <c r="B39" s="30">
        <v>3</v>
      </c>
      <c r="D39" s="28" t="s">
        <v>67</v>
      </c>
      <c r="E39" s="28">
        <v>1</v>
      </c>
      <c r="H39" s="28">
        <v>2</v>
      </c>
      <c r="K39">
        <f t="shared" si="0"/>
        <v>1</v>
      </c>
      <c r="L39" s="28">
        <f t="shared" si="1"/>
        <v>1</v>
      </c>
      <c r="M39" s="37">
        <f t="shared" si="2"/>
        <v>2</v>
      </c>
    </row>
    <row r="40" spans="1:13">
      <c r="A40" s="41">
        <v>18150</v>
      </c>
      <c r="B40" s="30">
        <v>6</v>
      </c>
      <c r="C40" s="28">
        <v>1</v>
      </c>
      <c r="D40" s="28">
        <v>1</v>
      </c>
      <c r="K40">
        <f t="shared" si="0"/>
        <v>2</v>
      </c>
      <c r="L40" s="28">
        <f t="shared" si="1"/>
        <v>0</v>
      </c>
      <c r="M40" s="37">
        <f t="shared" si="2"/>
        <v>2</v>
      </c>
    </row>
    <row r="41" spans="1:13">
      <c r="A41" s="41">
        <v>18151</v>
      </c>
      <c r="B41" s="30">
        <v>1</v>
      </c>
      <c r="C41" s="28">
        <v>1</v>
      </c>
      <c r="D41" s="28">
        <v>4</v>
      </c>
      <c r="E41" s="28" t="s">
        <v>66</v>
      </c>
      <c r="F41" s="28">
        <v>1</v>
      </c>
      <c r="G41" s="28">
        <v>5</v>
      </c>
      <c r="H41" s="28">
        <v>4</v>
      </c>
      <c r="I41" s="28">
        <v>3</v>
      </c>
      <c r="K41">
        <f t="shared" si="0"/>
        <v>4</v>
      </c>
      <c r="L41" s="28">
        <f t="shared" si="1"/>
        <v>2</v>
      </c>
      <c r="M41" s="37">
        <f t="shared" si="2"/>
        <v>6</v>
      </c>
    </row>
    <row r="42" spans="1:13">
      <c r="A42" s="41">
        <v>18152</v>
      </c>
      <c r="B42" s="30">
        <v>3</v>
      </c>
      <c r="G42" s="28">
        <v>1</v>
      </c>
      <c r="H42" s="28">
        <v>1</v>
      </c>
      <c r="I42" s="28">
        <v>1</v>
      </c>
      <c r="K42">
        <f t="shared" si="0"/>
        <v>1</v>
      </c>
      <c r="L42" s="28">
        <f t="shared" si="1"/>
        <v>2</v>
      </c>
      <c r="M42" s="37">
        <f t="shared" si="2"/>
        <v>3</v>
      </c>
    </row>
    <row r="43" spans="1:13">
      <c r="A43" s="41">
        <v>2018153</v>
      </c>
      <c r="B43" s="30">
        <v>6</v>
      </c>
      <c r="C43" s="28">
        <v>1</v>
      </c>
      <c r="I43" s="28">
        <v>1</v>
      </c>
      <c r="K43">
        <f t="shared" si="0"/>
        <v>1</v>
      </c>
      <c r="L43" s="28">
        <f t="shared" si="1"/>
        <v>1</v>
      </c>
      <c r="M43" s="37">
        <f t="shared" si="2"/>
        <v>2</v>
      </c>
    </row>
    <row r="44" spans="1:13">
      <c r="A44" s="41">
        <v>2018154</v>
      </c>
      <c r="B44" s="30">
        <v>1</v>
      </c>
      <c r="C44" s="28" t="s">
        <v>68</v>
      </c>
      <c r="E44" s="28">
        <v>2</v>
      </c>
      <c r="F44" s="28">
        <v>3</v>
      </c>
      <c r="G44" s="28">
        <v>1</v>
      </c>
      <c r="H44" s="28">
        <v>2</v>
      </c>
      <c r="I44" s="28" t="s">
        <v>67</v>
      </c>
      <c r="K44">
        <f t="shared" si="0"/>
        <v>3</v>
      </c>
      <c r="L44" s="28">
        <f t="shared" si="1"/>
        <v>1</v>
      </c>
      <c r="M44" s="37">
        <f t="shared" si="2"/>
        <v>4</v>
      </c>
    </row>
    <row r="45" spans="1:13">
      <c r="A45" s="41">
        <v>2019001</v>
      </c>
      <c r="B45" s="30">
        <v>3</v>
      </c>
      <c r="C45" s="28">
        <v>1</v>
      </c>
      <c r="D45" s="28">
        <v>1</v>
      </c>
      <c r="F45" s="28">
        <v>1</v>
      </c>
      <c r="G45" s="28" t="s">
        <v>63</v>
      </c>
      <c r="H45" s="28">
        <v>6</v>
      </c>
      <c r="K45">
        <f t="shared" si="0"/>
        <v>3</v>
      </c>
      <c r="L45" s="28">
        <f t="shared" si="1"/>
        <v>1</v>
      </c>
      <c r="M45" s="37">
        <f t="shared" si="2"/>
        <v>4</v>
      </c>
    </row>
    <row r="46" spans="1:13">
      <c r="A46" s="41">
        <v>2019002</v>
      </c>
      <c r="B46" s="30">
        <v>6</v>
      </c>
      <c r="C46" s="28">
        <v>2</v>
      </c>
      <c r="E46" s="28">
        <v>1</v>
      </c>
      <c r="F46" s="28">
        <v>2</v>
      </c>
      <c r="G46" s="28">
        <v>5</v>
      </c>
      <c r="H46" s="28">
        <v>1</v>
      </c>
      <c r="I46" s="28">
        <v>4</v>
      </c>
      <c r="K46">
        <f t="shared" si="0"/>
        <v>4</v>
      </c>
      <c r="L46" s="28">
        <f t="shared" si="1"/>
        <v>2</v>
      </c>
      <c r="M46" s="37">
        <f t="shared" si="2"/>
        <v>6</v>
      </c>
    </row>
    <row r="47" spans="1:13">
      <c r="A47" s="41">
        <v>2019003</v>
      </c>
      <c r="B47" s="30">
        <v>1</v>
      </c>
      <c r="C47" s="28">
        <v>3</v>
      </c>
      <c r="D47" s="28">
        <v>2</v>
      </c>
      <c r="E47" s="28">
        <v>2</v>
      </c>
      <c r="F47" s="28">
        <v>1</v>
      </c>
      <c r="G47" s="28">
        <v>7</v>
      </c>
      <c r="I47" s="28" t="s">
        <v>64</v>
      </c>
      <c r="K47">
        <f t="shared" si="0"/>
        <v>5</v>
      </c>
      <c r="L47" s="28">
        <f t="shared" si="1"/>
        <v>0</v>
      </c>
      <c r="M47" s="37">
        <f t="shared" si="2"/>
        <v>5</v>
      </c>
    </row>
    <row r="48" spans="1:13">
      <c r="A48" s="41">
        <v>2019004</v>
      </c>
      <c r="B48" s="30">
        <v>3</v>
      </c>
      <c r="D48" s="28" t="s">
        <v>63</v>
      </c>
      <c r="E48" s="28">
        <v>4</v>
      </c>
      <c r="G48" s="28">
        <v>1</v>
      </c>
      <c r="H48" s="28">
        <v>2</v>
      </c>
      <c r="I48" s="28">
        <v>6</v>
      </c>
      <c r="K48">
        <f t="shared" si="0"/>
        <v>2</v>
      </c>
      <c r="L48" s="28">
        <f t="shared" si="1"/>
        <v>2</v>
      </c>
      <c r="M48" s="37">
        <f t="shared" si="2"/>
        <v>4</v>
      </c>
    </row>
    <row r="49" spans="1:13">
      <c r="A49" s="41">
        <v>2019005</v>
      </c>
      <c r="B49" s="30">
        <v>6</v>
      </c>
      <c r="H49" s="28">
        <v>6</v>
      </c>
      <c r="K49">
        <f t="shared" si="0"/>
        <v>0</v>
      </c>
      <c r="L49" s="28">
        <f t="shared" si="1"/>
        <v>1</v>
      </c>
      <c r="M49" s="37">
        <f t="shared" si="2"/>
        <v>1</v>
      </c>
    </row>
    <row r="50" spans="1:13">
      <c r="A50" s="41">
        <v>2019006</v>
      </c>
      <c r="B50" s="30">
        <v>1</v>
      </c>
      <c r="D50" s="28">
        <v>1</v>
      </c>
      <c r="E50" s="28">
        <v>4</v>
      </c>
      <c r="F50" s="28">
        <v>4</v>
      </c>
      <c r="G50" s="28">
        <v>3</v>
      </c>
      <c r="H50" s="28">
        <v>4</v>
      </c>
      <c r="I50" s="28">
        <v>5</v>
      </c>
      <c r="K50">
        <f t="shared" si="0"/>
        <v>4</v>
      </c>
      <c r="L50" s="28">
        <f t="shared" si="1"/>
        <v>2</v>
      </c>
      <c r="M50" s="37">
        <f t="shared" si="2"/>
        <v>6</v>
      </c>
    </row>
    <row r="51" spans="1:13">
      <c r="A51" s="41">
        <v>2019007</v>
      </c>
      <c r="B51" s="30">
        <v>3</v>
      </c>
      <c r="C51" s="28">
        <v>2</v>
      </c>
      <c r="D51" s="28">
        <v>5</v>
      </c>
      <c r="E51" s="28">
        <v>3</v>
      </c>
      <c r="F51" s="28" t="s">
        <v>71</v>
      </c>
      <c r="G51" s="28" t="s">
        <v>71</v>
      </c>
      <c r="H51" s="28" t="s">
        <v>65</v>
      </c>
      <c r="K51">
        <f t="shared" si="0"/>
        <v>3</v>
      </c>
      <c r="L51" s="28">
        <f t="shared" si="1"/>
        <v>0</v>
      </c>
      <c r="M51" s="37">
        <f t="shared" si="2"/>
        <v>3</v>
      </c>
    </row>
    <row r="52" spans="1:13">
      <c r="A52" s="41">
        <v>2019008</v>
      </c>
      <c r="B52" s="30">
        <v>6</v>
      </c>
      <c r="C52" s="28">
        <v>2</v>
      </c>
      <c r="D52" s="28" t="s">
        <v>63</v>
      </c>
      <c r="E52" s="28">
        <v>2</v>
      </c>
      <c r="F52" s="28">
        <v>1</v>
      </c>
      <c r="H52" s="28">
        <v>1</v>
      </c>
      <c r="I52" s="28" t="s">
        <v>64</v>
      </c>
      <c r="K52">
        <f t="shared" si="0"/>
        <v>3</v>
      </c>
      <c r="L52" s="28">
        <f t="shared" si="1"/>
        <v>1</v>
      </c>
      <c r="M52" s="37">
        <f t="shared" si="2"/>
        <v>4</v>
      </c>
    </row>
    <row r="53" spans="1:13">
      <c r="A53" s="41">
        <v>2019009</v>
      </c>
      <c r="B53" s="30">
        <v>1</v>
      </c>
      <c r="C53" s="28">
        <v>4</v>
      </c>
      <c r="D53" s="28" t="s">
        <v>63</v>
      </c>
      <c r="E53" s="28" t="s">
        <v>63</v>
      </c>
      <c r="H53" s="28">
        <v>1</v>
      </c>
      <c r="K53">
        <f t="shared" si="0"/>
        <v>1</v>
      </c>
      <c r="L53" s="28">
        <f t="shared" si="1"/>
        <v>1</v>
      </c>
      <c r="M53" s="37">
        <f t="shared" si="2"/>
        <v>2</v>
      </c>
    </row>
    <row r="54" spans="1:13">
      <c r="A54" s="41">
        <v>2019010</v>
      </c>
      <c r="B54" s="30">
        <v>3</v>
      </c>
      <c r="C54" s="28">
        <v>1</v>
      </c>
      <c r="F54" s="28">
        <v>2</v>
      </c>
      <c r="G54" s="28" t="s">
        <v>65</v>
      </c>
      <c r="H54" s="28">
        <v>1</v>
      </c>
      <c r="K54">
        <f t="shared" si="0"/>
        <v>2</v>
      </c>
      <c r="L54" s="28">
        <f t="shared" si="1"/>
        <v>1</v>
      </c>
      <c r="M54" s="37">
        <f t="shared" si="2"/>
        <v>3</v>
      </c>
    </row>
    <row r="55" spans="1:13">
      <c r="A55" s="41">
        <v>2019011</v>
      </c>
      <c r="B55" s="30">
        <v>6</v>
      </c>
      <c r="C55" s="28" t="s">
        <v>65</v>
      </c>
      <c r="H55" s="28">
        <v>6</v>
      </c>
      <c r="I55" s="28">
        <v>5</v>
      </c>
      <c r="K55">
        <f t="shared" si="0"/>
        <v>0</v>
      </c>
      <c r="L55" s="28">
        <f t="shared" si="1"/>
        <v>2</v>
      </c>
      <c r="M55" s="37">
        <f t="shared" si="2"/>
        <v>2</v>
      </c>
    </row>
    <row r="56" spans="1:13">
      <c r="A56" s="41">
        <v>2019012</v>
      </c>
      <c r="B56" s="30">
        <v>1</v>
      </c>
      <c r="C56" s="28">
        <v>5</v>
      </c>
      <c r="D56" s="28">
        <v>2</v>
      </c>
      <c r="E56" s="28">
        <v>4</v>
      </c>
      <c r="F56" s="28" t="s">
        <v>65</v>
      </c>
      <c r="H56" s="28" t="s">
        <v>64</v>
      </c>
      <c r="I56" s="28">
        <v>3</v>
      </c>
      <c r="K56">
        <f t="shared" si="0"/>
        <v>3</v>
      </c>
      <c r="L56" s="28">
        <f t="shared" si="1"/>
        <v>1</v>
      </c>
      <c r="M56" s="37">
        <f t="shared" si="2"/>
        <v>4</v>
      </c>
    </row>
    <row r="57" spans="1:13">
      <c r="A57" s="41">
        <v>2019013</v>
      </c>
      <c r="B57" s="30">
        <v>3</v>
      </c>
      <c r="C57" s="28">
        <v>1</v>
      </c>
      <c r="D57" s="28">
        <v>4</v>
      </c>
      <c r="E57" s="28">
        <v>4</v>
      </c>
      <c r="I57" s="28">
        <v>1</v>
      </c>
      <c r="K57">
        <f t="shared" si="0"/>
        <v>3</v>
      </c>
      <c r="L57" s="28">
        <f t="shared" si="1"/>
        <v>1</v>
      </c>
      <c r="M57" s="37">
        <f t="shared" si="2"/>
        <v>4</v>
      </c>
    </row>
    <row r="58" spans="1:13">
      <c r="A58" s="41">
        <v>2019014</v>
      </c>
      <c r="B58" s="30">
        <v>6</v>
      </c>
      <c r="D58" s="28">
        <v>3</v>
      </c>
      <c r="E58" s="28">
        <v>3</v>
      </c>
      <c r="F58" s="28" t="s">
        <v>64</v>
      </c>
      <c r="G58" s="28">
        <v>4</v>
      </c>
      <c r="H58" s="28" t="s">
        <v>64</v>
      </c>
      <c r="I58" s="28">
        <v>1</v>
      </c>
      <c r="K58">
        <f t="shared" si="0"/>
        <v>3</v>
      </c>
      <c r="L58" s="28">
        <f t="shared" si="1"/>
        <v>1</v>
      </c>
      <c r="M58" s="37">
        <f t="shared" si="2"/>
        <v>4</v>
      </c>
    </row>
    <row r="59" spans="1:13">
      <c r="A59" s="41">
        <v>2019015</v>
      </c>
      <c r="B59" s="30">
        <v>1</v>
      </c>
      <c r="C59" s="28" t="s">
        <v>65</v>
      </c>
      <c r="E59" s="28">
        <v>1</v>
      </c>
      <c r="G59" s="28">
        <v>3</v>
      </c>
      <c r="H59" s="28">
        <v>3</v>
      </c>
      <c r="I59" s="28" t="s">
        <v>65</v>
      </c>
      <c r="K59">
        <f t="shared" si="0"/>
        <v>2</v>
      </c>
      <c r="L59" s="28">
        <f t="shared" si="1"/>
        <v>1</v>
      </c>
      <c r="M59" s="37">
        <f t="shared" si="2"/>
        <v>3</v>
      </c>
    </row>
    <row r="60" spans="1:13">
      <c r="A60" s="41">
        <v>2019016</v>
      </c>
      <c r="B60" s="30">
        <v>3</v>
      </c>
      <c r="C60" s="28">
        <v>2</v>
      </c>
      <c r="E60" s="28" t="s">
        <v>65</v>
      </c>
      <c r="G60" s="28" t="s">
        <v>65</v>
      </c>
      <c r="H60" s="28">
        <v>7</v>
      </c>
      <c r="K60">
        <f t="shared" si="0"/>
        <v>1</v>
      </c>
      <c r="L60" s="28">
        <f t="shared" si="1"/>
        <v>1</v>
      </c>
      <c r="M60" s="37">
        <f t="shared" si="2"/>
        <v>2</v>
      </c>
    </row>
    <row r="61" spans="1:13">
      <c r="A61" s="41">
        <v>2019017</v>
      </c>
      <c r="B61" s="30">
        <v>6</v>
      </c>
      <c r="F61" s="28">
        <v>2</v>
      </c>
      <c r="G61" s="28" t="s">
        <v>67</v>
      </c>
      <c r="H61" s="28">
        <v>4</v>
      </c>
      <c r="K61">
        <f t="shared" si="0"/>
        <v>1</v>
      </c>
      <c r="L61" s="28">
        <f t="shared" si="1"/>
        <v>1</v>
      </c>
      <c r="M61" s="37">
        <f t="shared" si="2"/>
        <v>2</v>
      </c>
    </row>
    <row r="62" spans="1:13">
      <c r="A62" s="41">
        <v>2019018</v>
      </c>
      <c r="B62" s="30">
        <v>1</v>
      </c>
      <c r="C62" s="28" t="s">
        <v>65</v>
      </c>
      <c r="E62" s="28">
        <v>1</v>
      </c>
      <c r="F62" s="28" t="s">
        <v>63</v>
      </c>
      <c r="G62" s="28">
        <v>2</v>
      </c>
      <c r="H62" s="28" t="s">
        <v>63</v>
      </c>
      <c r="K62">
        <f t="shared" si="0"/>
        <v>2</v>
      </c>
      <c r="L62" s="28">
        <f t="shared" si="1"/>
        <v>0</v>
      </c>
      <c r="M62" s="37">
        <f t="shared" si="2"/>
        <v>2</v>
      </c>
    </row>
    <row r="63" spans="1:13">
      <c r="A63" s="41">
        <v>2019019</v>
      </c>
      <c r="B63" s="30">
        <v>3</v>
      </c>
      <c r="C63" s="28">
        <v>3</v>
      </c>
      <c r="D63" s="28">
        <v>2</v>
      </c>
      <c r="E63" s="28">
        <v>2</v>
      </c>
      <c r="F63" s="28">
        <v>2</v>
      </c>
      <c r="G63" s="28">
        <v>6</v>
      </c>
      <c r="H63" s="28" t="s">
        <v>67</v>
      </c>
      <c r="K63">
        <f t="shared" si="0"/>
        <v>5</v>
      </c>
      <c r="L63" s="28">
        <f t="shared" si="1"/>
        <v>0</v>
      </c>
      <c r="M63" s="37">
        <f t="shared" si="2"/>
        <v>5</v>
      </c>
    </row>
    <row r="64" spans="1:13">
      <c r="A64" s="41">
        <v>2019020</v>
      </c>
      <c r="B64" s="30">
        <v>6</v>
      </c>
      <c r="D64" s="42" t="s">
        <v>63</v>
      </c>
      <c r="E64" s="28">
        <v>1</v>
      </c>
      <c r="F64" s="28">
        <v>2</v>
      </c>
      <c r="H64" s="28">
        <v>6</v>
      </c>
      <c r="I64" s="42" t="s">
        <v>64</v>
      </c>
      <c r="J64" s="42"/>
      <c r="K64">
        <f t="shared" si="0"/>
        <v>2</v>
      </c>
      <c r="L64" s="28">
        <f t="shared" si="1"/>
        <v>1</v>
      </c>
      <c r="M64" s="37">
        <f t="shared" si="2"/>
        <v>3</v>
      </c>
    </row>
    <row r="65" spans="1:13">
      <c r="A65" s="41">
        <v>2019021</v>
      </c>
      <c r="B65" s="30">
        <v>1</v>
      </c>
      <c r="C65" s="28">
        <v>3</v>
      </c>
      <c r="D65" s="28">
        <v>1</v>
      </c>
      <c r="E65" s="28">
        <v>3</v>
      </c>
      <c r="F65" s="28" t="s">
        <v>66</v>
      </c>
      <c r="G65" s="28">
        <v>8</v>
      </c>
      <c r="I65" s="28">
        <v>3</v>
      </c>
      <c r="K65">
        <f t="shared" si="0"/>
        <v>4</v>
      </c>
      <c r="L65" s="28">
        <f t="shared" si="1"/>
        <v>1</v>
      </c>
      <c r="M65" s="37">
        <f t="shared" si="2"/>
        <v>5</v>
      </c>
    </row>
    <row r="66" spans="1:13">
      <c r="A66" s="41">
        <v>2019022</v>
      </c>
      <c r="B66" s="30">
        <v>3</v>
      </c>
      <c r="C66" s="28" t="s">
        <v>67</v>
      </c>
      <c r="F66" s="28">
        <v>1</v>
      </c>
      <c r="H66" s="28" t="s">
        <v>67</v>
      </c>
      <c r="I66" s="28">
        <v>1</v>
      </c>
      <c r="K66">
        <f t="shared" ref="K66:K84" si="3">COUNT(C66:G66)</f>
        <v>1</v>
      </c>
      <c r="L66" s="28">
        <f t="shared" ref="L66:L84" si="4">COUNT(H66:I66)</f>
        <v>1</v>
      </c>
      <c r="M66" s="37">
        <f t="shared" ref="M66:M84" si="5">COUNT(C66:I66)</f>
        <v>2</v>
      </c>
    </row>
    <row r="67" spans="1:13">
      <c r="A67" s="41">
        <v>2019023</v>
      </c>
      <c r="B67" s="30">
        <v>6</v>
      </c>
      <c r="C67" s="28" t="s">
        <v>65</v>
      </c>
      <c r="F67" s="28">
        <v>3</v>
      </c>
      <c r="G67" s="28">
        <v>7</v>
      </c>
      <c r="H67" s="28">
        <v>2</v>
      </c>
      <c r="I67" s="28" t="s">
        <v>64</v>
      </c>
      <c r="K67">
        <f t="shared" si="3"/>
        <v>2</v>
      </c>
      <c r="L67" s="28">
        <f t="shared" si="4"/>
        <v>1</v>
      </c>
      <c r="M67" s="37">
        <f t="shared" si="5"/>
        <v>3</v>
      </c>
    </row>
    <row r="68" spans="1:13">
      <c r="A68" s="41">
        <v>2019024</v>
      </c>
      <c r="B68" s="30">
        <v>1</v>
      </c>
      <c r="E68" s="28">
        <v>1</v>
      </c>
      <c r="F68" s="28">
        <v>1</v>
      </c>
      <c r="G68" s="28">
        <v>3</v>
      </c>
      <c r="H68" s="28">
        <v>1</v>
      </c>
      <c r="I68" s="28">
        <v>9</v>
      </c>
      <c r="K68">
        <f t="shared" si="3"/>
        <v>3</v>
      </c>
      <c r="L68" s="28">
        <f t="shared" si="4"/>
        <v>2</v>
      </c>
      <c r="M68" s="37">
        <f t="shared" si="5"/>
        <v>5</v>
      </c>
    </row>
    <row r="69" spans="1:13">
      <c r="A69" s="41">
        <v>2019025</v>
      </c>
      <c r="B69" s="30">
        <v>3</v>
      </c>
      <c r="C69" s="28">
        <v>3</v>
      </c>
      <c r="D69" s="28">
        <v>5</v>
      </c>
      <c r="G69" s="28">
        <v>2</v>
      </c>
      <c r="H69" s="28" t="s">
        <v>67</v>
      </c>
      <c r="I69" s="28" t="s">
        <v>67</v>
      </c>
      <c r="K69">
        <f t="shared" si="3"/>
        <v>3</v>
      </c>
      <c r="L69" s="28">
        <f t="shared" si="4"/>
        <v>0</v>
      </c>
      <c r="M69" s="37">
        <f t="shared" si="5"/>
        <v>3</v>
      </c>
    </row>
    <row r="70" spans="1:13">
      <c r="A70" s="41">
        <v>2019026</v>
      </c>
      <c r="B70" s="30">
        <v>6</v>
      </c>
      <c r="C70" s="28">
        <v>1</v>
      </c>
      <c r="D70" s="28">
        <v>4</v>
      </c>
      <c r="E70" s="28">
        <v>2</v>
      </c>
      <c r="F70" s="28" t="s">
        <v>67</v>
      </c>
      <c r="G70" s="28">
        <v>2</v>
      </c>
      <c r="H70" s="28">
        <v>1</v>
      </c>
      <c r="K70">
        <f t="shared" si="3"/>
        <v>4</v>
      </c>
      <c r="L70" s="28">
        <f t="shared" si="4"/>
        <v>1</v>
      </c>
      <c r="M70" s="37">
        <f t="shared" si="5"/>
        <v>5</v>
      </c>
    </row>
    <row r="71" spans="1:13">
      <c r="A71" s="41">
        <v>2019027</v>
      </c>
      <c r="B71" s="30">
        <v>1</v>
      </c>
      <c r="E71" s="28">
        <v>3</v>
      </c>
      <c r="F71" s="28" t="s">
        <v>66</v>
      </c>
      <c r="G71" s="28">
        <v>1</v>
      </c>
      <c r="H71" s="28">
        <v>2</v>
      </c>
      <c r="I71" s="28">
        <v>2</v>
      </c>
      <c r="K71">
        <f t="shared" si="3"/>
        <v>2</v>
      </c>
      <c r="L71" s="28">
        <f t="shared" si="4"/>
        <v>2</v>
      </c>
      <c r="M71" s="37">
        <f t="shared" si="5"/>
        <v>4</v>
      </c>
    </row>
    <row r="72" spans="1:13">
      <c r="A72" s="41">
        <v>2019028</v>
      </c>
      <c r="B72" s="30">
        <v>3</v>
      </c>
      <c r="C72" s="28">
        <v>5</v>
      </c>
      <c r="H72" s="28">
        <v>3</v>
      </c>
      <c r="I72" s="28">
        <v>1</v>
      </c>
      <c r="K72">
        <f t="shared" si="3"/>
        <v>1</v>
      </c>
      <c r="L72" s="28">
        <f t="shared" si="4"/>
        <v>2</v>
      </c>
      <c r="M72" s="37">
        <f t="shared" si="5"/>
        <v>3</v>
      </c>
    </row>
    <row r="73" spans="1:13">
      <c r="A73" s="41">
        <v>2019029</v>
      </c>
      <c r="B73" s="30">
        <v>6</v>
      </c>
      <c r="E73" s="28" t="s">
        <v>63</v>
      </c>
      <c r="F73" s="28">
        <v>3</v>
      </c>
      <c r="G73" s="28" t="s">
        <v>63</v>
      </c>
      <c r="H73" s="28" t="s">
        <v>65</v>
      </c>
      <c r="K73">
        <f t="shared" si="3"/>
        <v>1</v>
      </c>
      <c r="L73" s="28">
        <f t="shared" si="4"/>
        <v>0</v>
      </c>
      <c r="M73" s="37">
        <f t="shared" si="5"/>
        <v>1</v>
      </c>
    </row>
    <row r="74" spans="1:13">
      <c r="A74" s="41">
        <v>2019030</v>
      </c>
      <c r="B74" s="30">
        <v>1</v>
      </c>
      <c r="C74" s="28">
        <v>4</v>
      </c>
      <c r="D74" s="28">
        <v>3</v>
      </c>
      <c r="E74" s="28">
        <v>1</v>
      </c>
      <c r="G74" s="28">
        <v>1</v>
      </c>
      <c r="H74" s="28" t="s">
        <v>67</v>
      </c>
      <c r="I74" s="28" t="s">
        <v>67</v>
      </c>
      <c r="K74">
        <f t="shared" si="3"/>
        <v>4</v>
      </c>
      <c r="L74" s="28">
        <f t="shared" si="4"/>
        <v>0</v>
      </c>
      <c r="M74" s="37">
        <f t="shared" si="5"/>
        <v>4</v>
      </c>
    </row>
    <row r="75" spans="1:13">
      <c r="A75" s="41">
        <v>2019031</v>
      </c>
      <c r="B75" s="30">
        <v>3</v>
      </c>
      <c r="C75" s="28">
        <v>5</v>
      </c>
      <c r="D75" s="28">
        <v>3</v>
      </c>
      <c r="E75" s="28" t="s">
        <v>68</v>
      </c>
      <c r="F75" s="28">
        <v>1</v>
      </c>
      <c r="G75" s="28" t="s">
        <v>68</v>
      </c>
      <c r="H75" s="28">
        <v>2</v>
      </c>
      <c r="K75">
        <f t="shared" si="3"/>
        <v>3</v>
      </c>
      <c r="L75" s="28">
        <f t="shared" si="4"/>
        <v>1</v>
      </c>
      <c r="M75" s="37">
        <f t="shared" si="5"/>
        <v>4</v>
      </c>
    </row>
    <row r="76" spans="1:13">
      <c r="A76" s="41">
        <v>2019032</v>
      </c>
      <c r="B76" s="30">
        <v>6</v>
      </c>
      <c r="G76" s="28">
        <v>3</v>
      </c>
      <c r="H76" s="28">
        <v>4</v>
      </c>
      <c r="I76" s="28">
        <v>2</v>
      </c>
      <c r="K76">
        <f t="shared" si="3"/>
        <v>1</v>
      </c>
      <c r="L76" s="28">
        <f t="shared" si="4"/>
        <v>2</v>
      </c>
      <c r="M76" s="37">
        <f t="shared" si="5"/>
        <v>3</v>
      </c>
    </row>
    <row r="77" spans="1:13">
      <c r="A77" s="41">
        <v>2019033</v>
      </c>
      <c r="B77" s="30">
        <v>1</v>
      </c>
      <c r="C77" s="28" t="s">
        <v>67</v>
      </c>
      <c r="H77" s="28">
        <v>1</v>
      </c>
      <c r="I77" s="28">
        <v>3</v>
      </c>
      <c r="K77">
        <f t="shared" si="3"/>
        <v>0</v>
      </c>
      <c r="L77" s="28">
        <f t="shared" si="4"/>
        <v>2</v>
      </c>
      <c r="M77" s="37">
        <f t="shared" si="5"/>
        <v>2</v>
      </c>
    </row>
    <row r="78" spans="1:13">
      <c r="A78" s="41">
        <v>2019034</v>
      </c>
      <c r="B78" s="30">
        <v>3</v>
      </c>
      <c r="C78" s="28">
        <v>1</v>
      </c>
      <c r="D78" s="28">
        <v>4</v>
      </c>
      <c r="E78" s="28">
        <v>4</v>
      </c>
      <c r="F78" s="28">
        <v>2</v>
      </c>
      <c r="G78" s="28">
        <v>1</v>
      </c>
      <c r="H78" s="28" t="s">
        <v>67</v>
      </c>
      <c r="K78">
        <f t="shared" si="3"/>
        <v>5</v>
      </c>
      <c r="L78" s="28">
        <f t="shared" si="4"/>
        <v>0</v>
      </c>
      <c r="M78" s="37">
        <f t="shared" si="5"/>
        <v>5</v>
      </c>
    </row>
    <row r="79" spans="1:13">
      <c r="A79" s="41">
        <v>2019035</v>
      </c>
      <c r="B79" s="30">
        <v>6</v>
      </c>
      <c r="H79" s="42" t="s">
        <v>63</v>
      </c>
      <c r="I79" s="28">
        <v>4</v>
      </c>
      <c r="K79">
        <f t="shared" si="3"/>
        <v>0</v>
      </c>
      <c r="L79" s="28">
        <f t="shared" si="4"/>
        <v>1</v>
      </c>
      <c r="M79" s="37">
        <f t="shared" si="5"/>
        <v>1</v>
      </c>
    </row>
    <row r="80" spans="1:13">
      <c r="A80" s="41">
        <v>2019036</v>
      </c>
      <c r="B80" s="30">
        <v>1</v>
      </c>
      <c r="C80" s="28">
        <v>5</v>
      </c>
      <c r="D80" s="28">
        <v>1</v>
      </c>
      <c r="E80" s="28" t="s">
        <v>72</v>
      </c>
      <c r="G80" s="28">
        <v>2</v>
      </c>
      <c r="K80">
        <f t="shared" si="3"/>
        <v>3</v>
      </c>
      <c r="L80" s="28">
        <f t="shared" si="4"/>
        <v>0</v>
      </c>
      <c r="M80" s="37">
        <f t="shared" si="5"/>
        <v>3</v>
      </c>
    </row>
    <row r="81" spans="1:13">
      <c r="A81" s="41">
        <v>2019037</v>
      </c>
      <c r="B81" s="30">
        <v>3</v>
      </c>
      <c r="C81" s="28">
        <v>2</v>
      </c>
      <c r="D81" s="28">
        <v>2</v>
      </c>
      <c r="H81" s="28">
        <v>6</v>
      </c>
      <c r="I81" s="28">
        <v>8</v>
      </c>
      <c r="K81">
        <f t="shared" si="3"/>
        <v>2</v>
      </c>
      <c r="L81" s="28">
        <f t="shared" si="4"/>
        <v>2</v>
      </c>
      <c r="M81" s="37">
        <f t="shared" si="5"/>
        <v>4</v>
      </c>
    </row>
    <row r="82" spans="1:13">
      <c r="A82" s="41">
        <v>2019038</v>
      </c>
      <c r="B82" s="30">
        <v>6</v>
      </c>
      <c r="C82" s="28">
        <v>7</v>
      </c>
      <c r="D82" s="28">
        <v>1</v>
      </c>
      <c r="E82" s="28">
        <v>2</v>
      </c>
      <c r="G82" s="28">
        <v>2</v>
      </c>
      <c r="K82">
        <f t="shared" si="3"/>
        <v>4</v>
      </c>
      <c r="L82" s="28">
        <f t="shared" si="4"/>
        <v>0</v>
      </c>
      <c r="M82" s="37">
        <f t="shared" si="5"/>
        <v>4</v>
      </c>
    </row>
    <row r="83" spans="1:13">
      <c r="A83" s="41">
        <v>2019039</v>
      </c>
      <c r="B83" s="30">
        <v>1</v>
      </c>
      <c r="C83" s="28" t="s">
        <v>67</v>
      </c>
      <c r="D83" s="28">
        <v>1</v>
      </c>
      <c r="E83" s="28">
        <v>6</v>
      </c>
      <c r="F83" s="28">
        <v>1</v>
      </c>
      <c r="H83" s="28">
        <v>2</v>
      </c>
      <c r="I83" s="28" t="s">
        <v>68</v>
      </c>
      <c r="K83">
        <f t="shared" si="3"/>
        <v>3</v>
      </c>
      <c r="L83" s="28">
        <f t="shared" si="4"/>
        <v>1</v>
      </c>
      <c r="M83" s="37">
        <f t="shared" si="5"/>
        <v>4</v>
      </c>
    </row>
    <row r="84" spans="1:13">
      <c r="A84" s="41">
        <v>2019040</v>
      </c>
      <c r="B84" s="30">
        <v>3</v>
      </c>
      <c r="G84" s="28">
        <v>1</v>
      </c>
      <c r="I84" s="28" t="s">
        <v>67</v>
      </c>
      <c r="K84">
        <f t="shared" si="3"/>
        <v>1</v>
      </c>
      <c r="L84" s="28">
        <f t="shared" si="4"/>
        <v>0</v>
      </c>
      <c r="M84" s="37">
        <f t="shared" si="5"/>
        <v>1</v>
      </c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30">
        <v>3</v>
      </c>
      <c r="H87" s="28">
        <v>1</v>
      </c>
      <c r="K87">
        <f t="shared" ref="K87:K100" si="6">COUNT(C87:G87)</f>
        <v>0</v>
      </c>
      <c r="L87" s="28">
        <f t="shared" ref="L87:L100" si="7">COUNT(H87:I87)</f>
        <v>1</v>
      </c>
      <c r="M87" s="37">
        <f t="shared" ref="M87:M100" si="8">COUNT(C87:I87)</f>
        <v>1</v>
      </c>
    </row>
    <row r="88" spans="1:13">
      <c r="A88" s="41">
        <v>2019044</v>
      </c>
      <c r="B88" s="30">
        <v>6</v>
      </c>
      <c r="C88" s="28">
        <v>1</v>
      </c>
      <c r="D88" s="28">
        <v>2</v>
      </c>
      <c r="E88" s="28" t="s">
        <v>67</v>
      </c>
      <c r="F88" s="28" t="s">
        <v>66</v>
      </c>
      <c r="G88" s="28">
        <v>3</v>
      </c>
      <c r="H88" s="28">
        <v>4</v>
      </c>
      <c r="I88" s="28" t="s">
        <v>66</v>
      </c>
      <c r="K88">
        <f t="shared" si="6"/>
        <v>3</v>
      </c>
      <c r="L88" s="28">
        <f t="shared" si="7"/>
        <v>1</v>
      </c>
      <c r="M88" s="37">
        <f t="shared" si="8"/>
        <v>4</v>
      </c>
    </row>
    <row r="89" spans="1:13">
      <c r="A89" s="41">
        <v>2019045</v>
      </c>
      <c r="B89" s="30">
        <v>1</v>
      </c>
      <c r="C89" s="28" t="s">
        <v>65</v>
      </c>
      <c r="E89" s="28">
        <v>2</v>
      </c>
      <c r="F89" s="28">
        <v>3</v>
      </c>
      <c r="G89" s="28" t="s">
        <v>64</v>
      </c>
      <c r="H89" s="28">
        <v>9</v>
      </c>
      <c r="K89">
        <f t="shared" si="6"/>
        <v>2</v>
      </c>
      <c r="L89" s="28">
        <f t="shared" si="7"/>
        <v>1</v>
      </c>
      <c r="M89" s="37">
        <f t="shared" si="8"/>
        <v>3</v>
      </c>
    </row>
    <row r="90" spans="1:13">
      <c r="A90" s="41">
        <v>2019046</v>
      </c>
      <c r="B90" s="30">
        <v>3</v>
      </c>
      <c r="C90" s="28" t="s">
        <v>67</v>
      </c>
      <c r="D90" s="28">
        <v>1</v>
      </c>
      <c r="E90" s="28" t="s">
        <v>67</v>
      </c>
      <c r="F90" s="28" t="s">
        <v>67</v>
      </c>
      <c r="G90" s="28" t="s">
        <v>68</v>
      </c>
      <c r="K90">
        <f t="shared" si="6"/>
        <v>1</v>
      </c>
      <c r="L90" s="28">
        <f t="shared" si="7"/>
        <v>0</v>
      </c>
      <c r="M90" s="37">
        <f t="shared" si="8"/>
        <v>1</v>
      </c>
    </row>
    <row r="91" spans="1:13">
      <c r="A91" s="41">
        <v>2019047</v>
      </c>
      <c r="B91" s="30">
        <v>6</v>
      </c>
      <c r="C91" s="28">
        <v>1</v>
      </c>
      <c r="E91" s="28">
        <v>1</v>
      </c>
      <c r="F91" s="28">
        <v>1</v>
      </c>
      <c r="G91" s="28" t="s">
        <v>68</v>
      </c>
      <c r="H91" s="28">
        <v>6</v>
      </c>
      <c r="I91" s="28">
        <v>3</v>
      </c>
      <c r="K91">
        <f t="shared" si="6"/>
        <v>3</v>
      </c>
      <c r="L91" s="28">
        <f t="shared" si="7"/>
        <v>2</v>
      </c>
      <c r="M91" s="37">
        <f t="shared" si="8"/>
        <v>5</v>
      </c>
    </row>
    <row r="92" spans="1:13">
      <c r="A92" s="41">
        <v>2019048</v>
      </c>
      <c r="B92" s="30">
        <v>1</v>
      </c>
      <c r="C92" s="28">
        <v>4</v>
      </c>
      <c r="D92" s="28">
        <v>2</v>
      </c>
      <c r="E92" s="28">
        <v>2</v>
      </c>
      <c r="G92" s="28" t="s">
        <v>64</v>
      </c>
      <c r="H92" s="28">
        <v>1</v>
      </c>
      <c r="I92" s="28">
        <v>5</v>
      </c>
      <c r="K92">
        <f t="shared" si="6"/>
        <v>3</v>
      </c>
      <c r="L92" s="28">
        <f t="shared" si="7"/>
        <v>2</v>
      </c>
      <c r="M92" s="37">
        <f t="shared" si="8"/>
        <v>5</v>
      </c>
    </row>
    <row r="93" spans="1:13">
      <c r="A93" s="41">
        <v>2019049</v>
      </c>
      <c r="B93" s="30">
        <v>3</v>
      </c>
      <c r="C93" s="28">
        <v>2</v>
      </c>
      <c r="F93" s="28">
        <v>2</v>
      </c>
      <c r="G93" s="28">
        <v>2</v>
      </c>
      <c r="I93" s="28">
        <v>2</v>
      </c>
      <c r="K93">
        <f t="shared" si="6"/>
        <v>3</v>
      </c>
      <c r="L93" s="28">
        <f t="shared" si="7"/>
        <v>1</v>
      </c>
      <c r="M93" s="37">
        <f t="shared" si="8"/>
        <v>4</v>
      </c>
    </row>
    <row r="94" spans="1:13">
      <c r="A94" s="41">
        <v>2019050</v>
      </c>
      <c r="B94" s="30">
        <v>6</v>
      </c>
      <c r="C94" s="28">
        <v>4</v>
      </c>
      <c r="D94" s="28">
        <v>2</v>
      </c>
      <c r="E94" s="28">
        <v>2</v>
      </c>
      <c r="F94" s="28">
        <v>4</v>
      </c>
      <c r="H94" s="28">
        <v>5</v>
      </c>
      <c r="I94" s="28" t="s">
        <v>64</v>
      </c>
      <c r="K94">
        <f t="shared" si="6"/>
        <v>4</v>
      </c>
      <c r="L94" s="28">
        <f t="shared" si="7"/>
        <v>1</v>
      </c>
      <c r="M94" s="37">
        <f t="shared" si="8"/>
        <v>5</v>
      </c>
    </row>
    <row r="95" spans="1:13">
      <c r="A95" s="41">
        <v>2019051</v>
      </c>
      <c r="B95" s="30">
        <v>1</v>
      </c>
      <c r="D95" s="28" t="s">
        <v>64</v>
      </c>
      <c r="E95" s="28">
        <v>1</v>
      </c>
      <c r="G95" s="28">
        <v>3</v>
      </c>
      <c r="H95" s="28">
        <v>1</v>
      </c>
      <c r="I95" s="28">
        <v>3</v>
      </c>
      <c r="K95">
        <f t="shared" si="6"/>
        <v>2</v>
      </c>
      <c r="L95" s="28">
        <f t="shared" si="7"/>
        <v>2</v>
      </c>
      <c r="M95" s="37">
        <f t="shared" si="8"/>
        <v>4</v>
      </c>
    </row>
    <row r="96" spans="1:13">
      <c r="A96" s="41">
        <v>2019052</v>
      </c>
      <c r="B96" s="30">
        <v>3</v>
      </c>
      <c r="C96" s="28">
        <v>1</v>
      </c>
      <c r="D96" s="28" t="s">
        <v>63</v>
      </c>
      <c r="E96" s="28">
        <v>1</v>
      </c>
      <c r="F96" s="28">
        <v>1</v>
      </c>
      <c r="G96" s="28">
        <v>2</v>
      </c>
      <c r="H96" s="28" t="s">
        <v>64</v>
      </c>
      <c r="K96">
        <f t="shared" si="6"/>
        <v>4</v>
      </c>
      <c r="L96" s="28">
        <f t="shared" si="7"/>
        <v>0</v>
      </c>
      <c r="M96" s="37">
        <f t="shared" si="8"/>
        <v>4</v>
      </c>
    </row>
    <row r="97" spans="1:13">
      <c r="A97" s="41">
        <v>2019053</v>
      </c>
      <c r="B97" s="30">
        <v>6</v>
      </c>
      <c r="D97" s="28">
        <v>1</v>
      </c>
      <c r="E97" s="28">
        <v>5</v>
      </c>
      <c r="F97" s="28">
        <v>1</v>
      </c>
      <c r="K97">
        <f t="shared" si="6"/>
        <v>3</v>
      </c>
      <c r="L97" s="28">
        <f t="shared" si="7"/>
        <v>0</v>
      </c>
      <c r="M97" s="37">
        <f t="shared" si="8"/>
        <v>3</v>
      </c>
    </row>
    <row r="98" spans="1:13">
      <c r="A98" s="41">
        <v>2019054</v>
      </c>
      <c r="B98" s="30">
        <v>1</v>
      </c>
      <c r="C98" s="28">
        <v>1</v>
      </c>
      <c r="F98" s="28">
        <v>1</v>
      </c>
      <c r="G98" s="28">
        <v>1</v>
      </c>
      <c r="H98" s="28">
        <v>4</v>
      </c>
      <c r="I98" s="28">
        <v>1</v>
      </c>
      <c r="K98">
        <f t="shared" si="6"/>
        <v>3</v>
      </c>
      <c r="L98" s="28">
        <f t="shared" si="7"/>
        <v>2</v>
      </c>
      <c r="M98" s="37">
        <f t="shared" si="8"/>
        <v>5</v>
      </c>
    </row>
    <row r="99" spans="1:13">
      <c r="A99" s="41">
        <v>2019055</v>
      </c>
      <c r="B99" s="30">
        <v>3</v>
      </c>
      <c r="C99" s="28" t="s">
        <v>67</v>
      </c>
      <c r="F99" s="28">
        <v>1</v>
      </c>
      <c r="H99" s="28" t="s">
        <v>67</v>
      </c>
      <c r="I99" s="28">
        <v>1</v>
      </c>
      <c r="K99">
        <f t="shared" si="6"/>
        <v>1</v>
      </c>
      <c r="L99" s="28">
        <f t="shared" si="7"/>
        <v>1</v>
      </c>
      <c r="M99" s="37">
        <f t="shared" si="8"/>
        <v>2</v>
      </c>
    </row>
    <row r="100" spans="1:13">
      <c r="A100" s="41">
        <v>2019056</v>
      </c>
      <c r="B100" s="30">
        <v>6</v>
      </c>
      <c r="C100" s="62" t="s">
        <v>65</v>
      </c>
      <c r="D100" s="28">
        <v>1</v>
      </c>
      <c r="E100" s="62" t="s">
        <v>63</v>
      </c>
      <c r="F100" s="62" t="s">
        <v>63</v>
      </c>
      <c r="H100" s="62" t="s">
        <v>63</v>
      </c>
      <c r="I100" s="28">
        <v>1</v>
      </c>
      <c r="K100">
        <f t="shared" si="6"/>
        <v>1</v>
      </c>
      <c r="L100" s="28">
        <f t="shared" si="7"/>
        <v>1</v>
      </c>
      <c r="M100" s="37">
        <f t="shared" si="8"/>
        <v>2</v>
      </c>
    </row>
  </sheetData>
  <autoFilter ref="B1:B10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 customWidth="1"/>
    <col min="2" max="2" width="1.08571428571429" style="40" customWidth="1"/>
    <col min="3" max="3" width="3.52380952380952" style="28" customWidth="1"/>
    <col min="4" max="7" width="6.07619047619048" style="28" customWidth="1"/>
    <col min="8" max="8" width="3.52380952380952" style="28" customWidth="1"/>
    <col min="9" max="1025" width="6.07619047619048" style="28" customWidth="1"/>
  </cols>
  <sheetData>
    <row r="1" s="28" customFormat="1" spans="3:9"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8">
      <c r="A2" s="39">
        <v>2018120</v>
      </c>
      <c r="B2" s="40">
        <v>6</v>
      </c>
      <c r="H2" s="28">
        <v>1</v>
      </c>
    </row>
    <row r="3" spans="1:9">
      <c r="A3" s="39">
        <v>2018121</v>
      </c>
      <c r="B3" s="40">
        <v>1</v>
      </c>
      <c r="D3" s="28">
        <v>8</v>
      </c>
      <c r="E3" s="28">
        <v>1</v>
      </c>
      <c r="G3" s="28">
        <v>1</v>
      </c>
      <c r="H3" s="28">
        <v>2</v>
      </c>
      <c r="I3" s="28">
        <v>2</v>
      </c>
    </row>
    <row r="4" spans="1:9">
      <c r="A4" s="39">
        <v>2018122</v>
      </c>
      <c r="B4" s="40">
        <v>3</v>
      </c>
      <c r="D4" s="28">
        <v>1</v>
      </c>
      <c r="I4" s="28">
        <v>4</v>
      </c>
    </row>
    <row r="5" spans="1:8">
      <c r="A5" s="39">
        <v>2018123</v>
      </c>
      <c r="B5" s="40">
        <v>6</v>
      </c>
      <c r="G5" s="28">
        <v>2</v>
      </c>
      <c r="H5" s="28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70" workbookViewId="0">
      <selection activeCell="L92" sqref="L92"/>
    </sheetView>
  </sheetViews>
  <sheetFormatPr defaultColWidth="9" defaultRowHeight="12.75"/>
  <cols>
    <col min="1" max="1" width="6.46666666666667" customWidth="1"/>
    <col min="2" max="2" width="2.42857142857143" customWidth="1"/>
    <col min="3" max="9" width="3.52380952380952" customWidth="1"/>
    <col min="10" max="1025" width="8.78095238095238" customWidth="1"/>
  </cols>
  <sheetData>
    <row r="1" s="28" customFormat="1" spans="1:13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7" t="s">
        <v>61</v>
      </c>
    </row>
    <row r="2" spans="1:13">
      <c r="A2" s="31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8">
        <f t="shared" ref="M2:M57" si="2">COUNT(C2:I2)</f>
        <v>3</v>
      </c>
    </row>
    <row r="3" spans="1:13">
      <c r="A3" s="31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8">
        <f t="shared" si="2"/>
        <v>6</v>
      </c>
    </row>
    <row r="4" spans="1:13">
      <c r="A4" s="31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8">
        <f t="shared" si="2"/>
        <v>4</v>
      </c>
    </row>
    <row r="5" spans="1:13">
      <c r="A5" s="31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8">
        <f t="shared" si="2"/>
        <v>3</v>
      </c>
    </row>
    <row r="6" spans="1:13">
      <c r="A6" s="31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8">
        <f t="shared" si="2"/>
        <v>4</v>
      </c>
    </row>
    <row r="7" spans="1:13">
      <c r="A7" s="31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8">
        <f t="shared" si="2"/>
        <v>5</v>
      </c>
    </row>
    <row r="8" spans="1:13">
      <c r="A8" s="31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8">
        <f t="shared" si="2"/>
        <v>1</v>
      </c>
    </row>
    <row r="9" spans="1:13">
      <c r="A9" s="31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8">
        <f t="shared" si="2"/>
        <v>4</v>
      </c>
    </row>
    <row r="10" spans="1:13">
      <c r="A10" s="31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8">
        <f t="shared" si="2"/>
        <v>5</v>
      </c>
    </row>
    <row r="11" spans="1:13">
      <c r="A11" s="31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8">
        <f t="shared" si="2"/>
        <v>6</v>
      </c>
    </row>
    <row r="12" spans="1:13">
      <c r="A12" s="31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8">
        <f t="shared" si="2"/>
        <v>5</v>
      </c>
    </row>
    <row r="13" spans="1:13">
      <c r="A13" s="31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8">
        <f t="shared" si="2"/>
        <v>6</v>
      </c>
    </row>
    <row r="14" spans="1:13">
      <c r="A14" s="31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8">
        <f t="shared" si="2"/>
        <v>1</v>
      </c>
    </row>
    <row r="15" spans="1:13">
      <c r="A15" s="31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8">
        <f t="shared" si="2"/>
        <v>5</v>
      </c>
    </row>
    <row r="16" spans="1:13">
      <c r="A16" s="31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8">
        <f t="shared" si="2"/>
        <v>1</v>
      </c>
    </row>
    <row r="17" spans="1:13">
      <c r="A17" s="31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8">
        <f t="shared" si="2"/>
        <v>4</v>
      </c>
    </row>
    <row r="18" spans="1:13">
      <c r="A18" s="31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8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8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8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8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8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8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8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8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8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8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8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8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8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8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8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8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8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8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8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8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8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8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8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8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8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8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8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8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8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8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8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8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8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8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8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8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8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8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8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8">
        <f t="shared" si="2"/>
        <v>4</v>
      </c>
    </row>
    <row r="58" spans="1:13">
      <c r="A58">
        <v>19030</v>
      </c>
      <c r="B58">
        <v>1</v>
      </c>
      <c r="C58" s="22"/>
      <c r="M58" s="38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84" si="3">COUNT(C59:G59)</f>
        <v>3</v>
      </c>
      <c r="L59">
        <f t="shared" ref="L59:L84" si="4">COUNT(H59:I59)</f>
        <v>2</v>
      </c>
      <c r="M59" s="38">
        <f t="shared" ref="M59:M84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8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8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8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8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8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8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8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8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8">
        <f t="shared" si="5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 s="1">
        <f t="shared" si="3"/>
        <v>2</v>
      </c>
      <c r="L69" s="1">
        <f t="shared" si="4"/>
        <v>2</v>
      </c>
      <c r="M69" s="38">
        <f t="shared" si="5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 s="1">
        <f t="shared" si="3"/>
        <v>2</v>
      </c>
      <c r="L70" s="1">
        <f t="shared" si="4"/>
        <v>2</v>
      </c>
      <c r="M70" s="38">
        <f t="shared" si="5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3"/>
        <v>0</v>
      </c>
      <c r="L71">
        <f t="shared" si="4"/>
        <v>2</v>
      </c>
      <c r="M71" s="38">
        <f t="shared" si="5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3"/>
        <v>5</v>
      </c>
      <c r="L72">
        <f t="shared" si="4"/>
        <v>2</v>
      </c>
      <c r="M72" s="38">
        <f t="shared" si="5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3"/>
        <v>0</v>
      </c>
      <c r="L73">
        <f t="shared" si="4"/>
        <v>1</v>
      </c>
      <c r="M73" s="38">
        <f t="shared" si="5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3"/>
        <v>2</v>
      </c>
      <c r="L74">
        <f t="shared" si="4"/>
        <v>0</v>
      </c>
      <c r="M74" s="38">
        <f t="shared" si="5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3"/>
        <v>1</v>
      </c>
      <c r="L75">
        <f t="shared" si="4"/>
        <v>2</v>
      </c>
      <c r="M75" s="38">
        <f t="shared" si="5"/>
        <v>3</v>
      </c>
    </row>
    <row r="76" spans="1:13">
      <c r="A76">
        <v>19048</v>
      </c>
      <c r="B76">
        <v>1</v>
      </c>
      <c r="C76">
        <v>2</v>
      </c>
      <c r="D76" s="22" t="s">
        <v>63</v>
      </c>
      <c r="E76">
        <v>2</v>
      </c>
      <c r="F76" s="22" t="s">
        <v>77</v>
      </c>
      <c r="G76">
        <v>3</v>
      </c>
      <c r="H76">
        <v>2</v>
      </c>
      <c r="I76">
        <v>2</v>
      </c>
      <c r="K76">
        <f t="shared" si="3"/>
        <v>3</v>
      </c>
      <c r="L76">
        <f t="shared" si="4"/>
        <v>2</v>
      </c>
      <c r="M76" s="38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3"/>
        <v>2</v>
      </c>
      <c r="L77">
        <f t="shared" si="4"/>
        <v>2</v>
      </c>
      <c r="M77" s="38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2" t="s">
        <v>64</v>
      </c>
      <c r="H78">
        <v>2</v>
      </c>
      <c r="I78" s="22" t="s">
        <v>64</v>
      </c>
      <c r="K78">
        <f t="shared" si="3"/>
        <v>4</v>
      </c>
      <c r="L78">
        <f t="shared" si="4"/>
        <v>1</v>
      </c>
      <c r="M78" s="38">
        <f t="shared" si="5"/>
        <v>5</v>
      </c>
    </row>
    <row r="79" spans="1:13">
      <c r="A79">
        <v>19051</v>
      </c>
      <c r="B79">
        <v>1</v>
      </c>
      <c r="C79" s="22" t="s">
        <v>64</v>
      </c>
      <c r="D79">
        <v>1</v>
      </c>
      <c r="E79">
        <v>2</v>
      </c>
      <c r="G79" s="22" t="s">
        <v>64</v>
      </c>
      <c r="H79">
        <v>3</v>
      </c>
      <c r="K79">
        <f t="shared" si="3"/>
        <v>2</v>
      </c>
      <c r="L79">
        <f t="shared" si="4"/>
        <v>1</v>
      </c>
      <c r="M79" s="38">
        <f t="shared" si="5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22" t="s">
        <v>63</v>
      </c>
      <c r="F80" s="22" t="s">
        <v>63</v>
      </c>
      <c r="G80">
        <v>1</v>
      </c>
      <c r="H80">
        <v>1</v>
      </c>
      <c r="I80">
        <v>1</v>
      </c>
      <c r="K80">
        <f t="shared" si="3"/>
        <v>3</v>
      </c>
      <c r="L80">
        <f t="shared" si="4"/>
        <v>2</v>
      </c>
      <c r="M80" s="38">
        <f t="shared" si="5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3"/>
        <v>4</v>
      </c>
      <c r="L81">
        <f t="shared" si="4"/>
        <v>1</v>
      </c>
      <c r="M81" s="38">
        <f t="shared" si="5"/>
        <v>5</v>
      </c>
    </row>
    <row r="82" spans="1:13">
      <c r="A82">
        <v>19054</v>
      </c>
      <c r="B82">
        <v>1</v>
      </c>
      <c r="D82" t="s">
        <v>68</v>
      </c>
      <c r="E82">
        <v>2</v>
      </c>
      <c r="F82">
        <v>1</v>
      </c>
      <c r="G82">
        <v>1</v>
      </c>
      <c r="H82">
        <v>5</v>
      </c>
      <c r="I82" t="s">
        <v>78</v>
      </c>
      <c r="K82">
        <f t="shared" si="3"/>
        <v>3</v>
      </c>
      <c r="L82">
        <f t="shared" si="4"/>
        <v>1</v>
      </c>
      <c r="M82" s="38">
        <f t="shared" si="5"/>
        <v>4</v>
      </c>
    </row>
    <row r="83" spans="1:13">
      <c r="A83">
        <v>19055</v>
      </c>
      <c r="B83">
        <v>3</v>
      </c>
      <c r="C83" t="s">
        <v>66</v>
      </c>
      <c r="F83" t="s">
        <v>66</v>
      </c>
      <c r="H83" t="s">
        <v>67</v>
      </c>
      <c r="I83">
        <v>1</v>
      </c>
      <c r="K83">
        <f t="shared" si="3"/>
        <v>0</v>
      </c>
      <c r="L83">
        <f t="shared" si="4"/>
        <v>1</v>
      </c>
      <c r="M83" s="38">
        <f t="shared" si="5"/>
        <v>1</v>
      </c>
    </row>
    <row r="84" spans="1:13">
      <c r="A84">
        <v>19056</v>
      </c>
      <c r="B84">
        <v>6</v>
      </c>
      <c r="C84">
        <v>1</v>
      </c>
      <c r="D84" s="63" t="s">
        <v>63</v>
      </c>
      <c r="H84">
        <v>2</v>
      </c>
      <c r="J84">
        <v>3</v>
      </c>
      <c r="K84">
        <f t="shared" si="3"/>
        <v>1</v>
      </c>
      <c r="L84">
        <f t="shared" si="4"/>
        <v>1</v>
      </c>
      <c r="M84" s="38">
        <f t="shared" si="5"/>
        <v>2</v>
      </c>
    </row>
    <row r="1048566" s="28" customFormat="1" spans="1:13">
      <c r="A1048566" s="29"/>
      <c r="B1048566" s="30"/>
      <c r="C1048566" s="28" t="s">
        <v>52</v>
      </c>
      <c r="D1048566" s="28" t="s">
        <v>53</v>
      </c>
      <c r="E1048566" s="28" t="s">
        <v>54</v>
      </c>
      <c r="F1048566" s="28" t="s">
        <v>55</v>
      </c>
      <c r="G1048566" s="28" t="s">
        <v>56</v>
      </c>
      <c r="H1048566" s="28" t="s">
        <v>57</v>
      </c>
      <c r="I1048566" s="28" t="s">
        <v>58</v>
      </c>
      <c r="M1048566" s="37"/>
    </row>
  </sheetData>
  <autoFilter ref="B1:B8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73" activePane="bottomRight" state="frozen"/>
      <selection/>
      <selection pane="topRight"/>
      <selection pane="bottomLeft"/>
      <selection pane="bottomRight" activeCell="K83" sqref="K83:M84"/>
    </sheetView>
  </sheetViews>
  <sheetFormatPr defaultColWidth="9" defaultRowHeight="12.75"/>
  <cols>
    <col min="1" max="1" width="6.46666666666667" customWidth="1"/>
    <col min="2" max="2" width="2.42857142857143" customWidth="1"/>
    <col min="3" max="9" width="3.52380952380952" customWidth="1"/>
    <col min="10" max="10" width="8.78095238095238" customWidth="1"/>
    <col min="11" max="11" width="8.37142857142857" customWidth="1"/>
    <col min="12" max="1025" width="8.78095238095238" customWidth="1"/>
  </cols>
  <sheetData>
    <row r="1" s="28" customFormat="1" spans="1:13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K1" s="28" t="s">
        <v>59</v>
      </c>
      <c r="L1" s="28" t="s">
        <v>60</v>
      </c>
      <c r="M1" s="37" t="s">
        <v>61</v>
      </c>
    </row>
    <row r="2" spans="1:13">
      <c r="A2" s="31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65" si="0">COUNT(C2:G2)</f>
        <v>3</v>
      </c>
      <c r="L2">
        <f t="shared" ref="L2:L65" si="1">COUNT(H2:I2)</f>
        <v>2</v>
      </c>
      <c r="M2" s="38">
        <f t="shared" ref="M2:M65" si="2">COUNT(C2:I2)</f>
        <v>5</v>
      </c>
    </row>
    <row r="3" spans="1:13">
      <c r="A3" s="31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8">
        <f t="shared" si="2"/>
        <v>5</v>
      </c>
    </row>
    <row r="4" spans="1:13">
      <c r="A4" s="31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8">
        <f t="shared" si="2"/>
        <v>5</v>
      </c>
    </row>
    <row r="5" spans="1:13">
      <c r="A5" s="31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8">
        <f t="shared" si="2"/>
        <v>5</v>
      </c>
    </row>
    <row r="6" spans="1:13">
      <c r="A6" s="31">
        <v>18132</v>
      </c>
      <c r="B6" s="4">
        <v>6</v>
      </c>
      <c r="C6">
        <v>1</v>
      </c>
      <c r="D6" t="s">
        <v>79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8">
        <f t="shared" si="2"/>
        <v>4</v>
      </c>
    </row>
    <row r="7" spans="1:13">
      <c r="A7" s="31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8">
        <f t="shared" si="2"/>
        <v>5</v>
      </c>
    </row>
    <row r="8" spans="1:13">
      <c r="A8" s="31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8">
        <f t="shared" si="2"/>
        <v>2</v>
      </c>
    </row>
    <row r="9" spans="1:13">
      <c r="A9" s="31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8">
        <f t="shared" si="2"/>
        <v>1</v>
      </c>
    </row>
    <row r="10" spans="1:13">
      <c r="A10" s="31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8">
        <f t="shared" si="2"/>
        <v>5</v>
      </c>
    </row>
    <row r="11" spans="1:13">
      <c r="A11" s="31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8">
        <f t="shared" si="2"/>
        <v>6</v>
      </c>
    </row>
    <row r="12" spans="1:13">
      <c r="A12" s="31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8">
        <f t="shared" si="2"/>
        <v>5</v>
      </c>
    </row>
    <row r="13" spans="1:13">
      <c r="A13" s="31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8">
        <f t="shared" si="2"/>
        <v>6</v>
      </c>
    </row>
    <row r="14" spans="1:13">
      <c r="A14" s="31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8">
        <f t="shared" si="2"/>
        <v>5</v>
      </c>
    </row>
    <row r="15" spans="1:13">
      <c r="A15" s="31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8">
        <f t="shared" si="2"/>
        <v>7</v>
      </c>
    </row>
    <row r="16" spans="1:13">
      <c r="A16" s="31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8">
        <f t="shared" si="2"/>
        <v>2</v>
      </c>
    </row>
    <row r="17" spans="1:13">
      <c r="A17" s="31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8">
        <f t="shared" si="2"/>
        <v>4</v>
      </c>
    </row>
    <row r="18" spans="1:13">
      <c r="A18" s="31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8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8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8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8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8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8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8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80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8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8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8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8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8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8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8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8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8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8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si="0"/>
        <v>4</v>
      </c>
      <c r="L35">
        <f t="shared" si="1"/>
        <v>0</v>
      </c>
      <c r="M35" s="38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0"/>
        <v>3</v>
      </c>
      <c r="L36">
        <f t="shared" si="1"/>
        <v>1</v>
      </c>
      <c r="M36" s="38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8">
        <f t="shared" si="2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8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81</v>
      </c>
      <c r="F39" s="22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8">
        <f t="shared" si="2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8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8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0"/>
        <v>2</v>
      </c>
      <c r="L42">
        <f t="shared" si="1"/>
        <v>1</v>
      </c>
      <c r="M42" s="38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8">
        <f t="shared" si="2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8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8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8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8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0"/>
        <v>3</v>
      </c>
      <c r="L48">
        <f t="shared" si="1"/>
        <v>1</v>
      </c>
      <c r="M48" s="38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8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8">
        <f t="shared" si="2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8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8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8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8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8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8">
        <f t="shared" si="2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0"/>
        <v>3</v>
      </c>
      <c r="L57">
        <f t="shared" si="1"/>
        <v>0</v>
      </c>
      <c r="M57" s="38">
        <f t="shared" si="2"/>
        <v>3</v>
      </c>
    </row>
    <row r="58" spans="1:13">
      <c r="A58">
        <v>19030</v>
      </c>
      <c r="B58">
        <v>1</v>
      </c>
      <c r="C58" s="22"/>
      <c r="H58" s="22"/>
      <c r="K58">
        <f t="shared" si="0"/>
        <v>0</v>
      </c>
      <c r="L58">
        <f t="shared" si="1"/>
        <v>0</v>
      </c>
      <c r="M58" s="38">
        <f t="shared" si="2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0"/>
        <v>4</v>
      </c>
      <c r="L59">
        <f t="shared" si="1"/>
        <v>2</v>
      </c>
      <c r="M59" s="38">
        <f t="shared" si="2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0"/>
        <v>3</v>
      </c>
      <c r="L60">
        <f t="shared" si="1"/>
        <v>1</v>
      </c>
      <c r="M60" s="38">
        <f t="shared" si="2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0"/>
        <v>0</v>
      </c>
      <c r="L61">
        <f t="shared" si="1"/>
        <v>1</v>
      </c>
      <c r="M61" s="38">
        <f t="shared" si="2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0"/>
        <v>3</v>
      </c>
      <c r="L62">
        <f t="shared" si="1"/>
        <v>0</v>
      </c>
      <c r="M62" s="38">
        <f t="shared" si="2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0"/>
        <v>0</v>
      </c>
      <c r="L63">
        <f t="shared" si="1"/>
        <v>2</v>
      </c>
      <c r="M63" s="38">
        <f t="shared" si="2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0"/>
        <v>3</v>
      </c>
      <c r="L64">
        <f t="shared" si="1"/>
        <v>1</v>
      </c>
      <c r="M64" s="38">
        <f t="shared" si="2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0"/>
        <v>2</v>
      </c>
      <c r="L65">
        <f t="shared" si="1"/>
        <v>2</v>
      </c>
      <c r="M65" s="38">
        <f t="shared" si="2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ref="K66:K84" si="3">COUNT(C66:G66)</f>
        <v>3</v>
      </c>
      <c r="L66">
        <f t="shared" ref="L66:L84" si="4">COUNT(H66:I66)</f>
        <v>1</v>
      </c>
      <c r="M66" s="38">
        <f t="shared" ref="M66:M84" si="5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8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8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f t="shared" si="3"/>
        <v>4</v>
      </c>
      <c r="L69" s="1">
        <f t="shared" si="4"/>
        <v>1</v>
      </c>
      <c r="M69" s="38">
        <f t="shared" si="5"/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f t="shared" si="3"/>
        <v>4</v>
      </c>
      <c r="L70" s="1">
        <f t="shared" si="4"/>
        <v>1</v>
      </c>
      <c r="M70" s="38">
        <f t="shared" si="5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38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38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 t="shared" si="3"/>
        <v>2</v>
      </c>
      <c r="L73">
        <f t="shared" si="4"/>
        <v>2</v>
      </c>
      <c r="M73" s="38">
        <f t="shared" si="5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3"/>
        <v>4</v>
      </c>
      <c r="L74">
        <f t="shared" si="4"/>
        <v>1</v>
      </c>
      <c r="M74" s="38">
        <f t="shared" si="5"/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3"/>
        <v>1</v>
      </c>
      <c r="L75">
        <f t="shared" si="4"/>
        <v>1</v>
      </c>
      <c r="M75" s="38">
        <f t="shared" si="5"/>
        <v>2</v>
      </c>
    </row>
    <row r="76" spans="1:13">
      <c r="A76">
        <v>19048</v>
      </c>
      <c r="B76">
        <v>1</v>
      </c>
      <c r="C76">
        <v>1</v>
      </c>
      <c r="D76" s="22" t="s">
        <v>63</v>
      </c>
      <c r="E76">
        <v>2</v>
      </c>
      <c r="G76">
        <v>1</v>
      </c>
      <c r="H76">
        <v>3</v>
      </c>
      <c r="I76">
        <v>2</v>
      </c>
      <c r="K76">
        <f t="shared" si="3"/>
        <v>3</v>
      </c>
      <c r="L76">
        <f t="shared" si="4"/>
        <v>2</v>
      </c>
      <c r="M76" s="38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22" t="s">
        <v>64</v>
      </c>
      <c r="I77">
        <v>1</v>
      </c>
      <c r="K77">
        <f t="shared" si="3"/>
        <v>3</v>
      </c>
      <c r="L77">
        <f t="shared" si="4"/>
        <v>1</v>
      </c>
      <c r="M77" s="38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3"/>
        <v>4</v>
      </c>
      <c r="L78">
        <f t="shared" si="4"/>
        <v>1</v>
      </c>
      <c r="M78" s="38">
        <f t="shared" si="5"/>
        <v>5</v>
      </c>
    </row>
    <row r="79" spans="1:13">
      <c r="A79">
        <v>19051</v>
      </c>
      <c r="B79">
        <v>1</v>
      </c>
      <c r="C79" s="22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3"/>
        <v>4</v>
      </c>
      <c r="L79">
        <f t="shared" si="4"/>
        <v>2</v>
      </c>
      <c r="M79" s="38">
        <f t="shared" si="5"/>
        <v>6</v>
      </c>
    </row>
    <row r="80" spans="1:13">
      <c r="A80">
        <v>19052</v>
      </c>
      <c r="B80">
        <v>3</v>
      </c>
      <c r="C80" s="22" t="s">
        <v>63</v>
      </c>
      <c r="D80">
        <v>1</v>
      </c>
      <c r="E80" s="22" t="s">
        <v>63</v>
      </c>
      <c r="F80" s="22" t="s">
        <v>63</v>
      </c>
      <c r="G80" s="22" t="s">
        <v>63</v>
      </c>
      <c r="H80" s="22" t="s">
        <v>63</v>
      </c>
      <c r="I80" s="22" t="s">
        <v>63</v>
      </c>
      <c r="K80">
        <f t="shared" si="3"/>
        <v>1</v>
      </c>
      <c r="L80">
        <f t="shared" si="4"/>
        <v>0</v>
      </c>
      <c r="M80" s="38">
        <f t="shared" si="5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22" t="s">
        <v>63</v>
      </c>
      <c r="F81">
        <v>1</v>
      </c>
      <c r="I81">
        <v>1</v>
      </c>
      <c r="K81">
        <f t="shared" si="3"/>
        <v>3</v>
      </c>
      <c r="L81">
        <f t="shared" si="4"/>
        <v>1</v>
      </c>
      <c r="M81" s="38">
        <f t="shared" si="5"/>
        <v>4</v>
      </c>
    </row>
    <row r="82" spans="1:13">
      <c r="A82">
        <v>19054</v>
      </c>
      <c r="B82">
        <v>1</v>
      </c>
      <c r="C82">
        <v>1</v>
      </c>
      <c r="D82" t="s">
        <v>66</v>
      </c>
      <c r="E82" t="s">
        <v>66</v>
      </c>
      <c r="F82">
        <v>2</v>
      </c>
      <c r="G82">
        <v>1</v>
      </c>
      <c r="H82">
        <v>1</v>
      </c>
      <c r="I82" t="s">
        <v>66</v>
      </c>
      <c r="K82">
        <f t="shared" si="3"/>
        <v>3</v>
      </c>
      <c r="L82">
        <f t="shared" si="4"/>
        <v>1</v>
      </c>
      <c r="M82" s="38">
        <f t="shared" si="5"/>
        <v>4</v>
      </c>
    </row>
    <row r="83" spans="1:13">
      <c r="A83">
        <v>19055</v>
      </c>
      <c r="B83">
        <v>3</v>
      </c>
      <c r="C83">
        <v>1</v>
      </c>
      <c r="D83" t="s">
        <v>66</v>
      </c>
      <c r="F83">
        <v>2</v>
      </c>
      <c r="H83">
        <v>2</v>
      </c>
      <c r="I83">
        <v>1</v>
      </c>
      <c r="K83">
        <f t="shared" si="3"/>
        <v>2</v>
      </c>
      <c r="L83">
        <f t="shared" si="4"/>
        <v>2</v>
      </c>
      <c r="M83" s="38">
        <f t="shared" si="5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63" t="s">
        <v>82</v>
      </c>
      <c r="H84">
        <v>1</v>
      </c>
      <c r="I84">
        <v>1</v>
      </c>
      <c r="K84">
        <f t="shared" si="3"/>
        <v>3</v>
      </c>
      <c r="L84">
        <f t="shared" si="4"/>
        <v>2</v>
      </c>
      <c r="M84" s="38">
        <f t="shared" si="5"/>
        <v>5</v>
      </c>
    </row>
    <row r="1048566" s="28" customFormat="1" hidden="1" spans="1:13">
      <c r="A1048566" s="29"/>
      <c r="B1048566" s="30"/>
      <c r="C1048566" s="28" t="s">
        <v>52</v>
      </c>
      <c r="D1048566" s="28" t="s">
        <v>53</v>
      </c>
      <c r="E1048566" s="28" t="s">
        <v>54</v>
      </c>
      <c r="F1048566" s="28" t="s">
        <v>55</v>
      </c>
      <c r="G1048566" s="28" t="s">
        <v>56</v>
      </c>
      <c r="H1048566" s="28" t="s">
        <v>57</v>
      </c>
      <c r="I1048566" s="28" t="s">
        <v>58</v>
      </c>
      <c r="M1048566" s="37"/>
    </row>
  </sheetData>
  <autoFilter ref="B1:B8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opLeftCell="A22" workbookViewId="0">
      <selection activeCell="G33" sqref="G33"/>
    </sheetView>
  </sheetViews>
  <sheetFormatPr defaultColWidth="9" defaultRowHeight="12.75" outlineLevelCol="5"/>
  <cols>
    <col min="1" max="1" width="8.51428571428571" customWidth="1"/>
    <col min="2" max="2" width="3.51428571428571" customWidth="1"/>
    <col min="3" max="3" width="6.07619047619048" customWidth="1"/>
    <col min="4" max="4" width="6.35238095238095" customWidth="1"/>
    <col min="5" max="5" width="6.07619047619048" customWidth="1"/>
    <col min="6" max="1025" width="8.51428571428571" customWidth="1"/>
  </cols>
  <sheetData>
    <row r="1" spans="3:6">
      <c r="C1" t="s">
        <v>83</v>
      </c>
      <c r="D1" t="s">
        <v>84</v>
      </c>
      <c r="E1" t="s">
        <v>85</v>
      </c>
      <c r="F1" t="s">
        <v>86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</sheetData>
  <autoFilter ref="B1:B3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74" activePane="bottomRight" state="frozen"/>
      <selection/>
      <selection pane="topRight"/>
      <selection pane="bottomLeft"/>
      <selection pane="bottomRight" activeCell="J90" sqref="J90"/>
    </sheetView>
  </sheetViews>
  <sheetFormatPr defaultColWidth="9" defaultRowHeight="12.75"/>
  <cols>
    <col min="1" max="1" width="6.46666666666667" customWidth="1"/>
    <col min="2" max="2" width="2.42857142857143" customWidth="1"/>
    <col min="3" max="3" width="4.98095238095238" customWidth="1"/>
    <col min="4" max="6" width="6.07619047619048" customWidth="1"/>
    <col min="7" max="7" width="5.80952380952381" customWidth="1"/>
    <col min="8" max="8" width="3.52380952380952" customWidth="1"/>
    <col min="9" max="9" width="6.07619047619048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18124</v>
      </c>
      <c r="B2" s="30">
        <v>1</v>
      </c>
      <c r="C2">
        <v>7</v>
      </c>
      <c r="D2" s="35">
        <v>8</v>
      </c>
      <c r="E2" s="33">
        <v>19</v>
      </c>
      <c r="F2">
        <v>22</v>
      </c>
      <c r="G2" s="28">
        <v>28</v>
      </c>
      <c r="H2">
        <v>2</v>
      </c>
      <c r="I2" s="35">
        <v>10</v>
      </c>
    </row>
    <row r="3" spans="1:9">
      <c r="A3" s="31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87</v>
      </c>
      <c r="I3">
        <v>10</v>
      </c>
    </row>
    <row r="4" spans="1:9">
      <c r="A4" s="31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1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1">
        <v>18128</v>
      </c>
      <c r="B6" s="4">
        <v>3</v>
      </c>
      <c r="C6" s="5">
        <v>5</v>
      </c>
      <c r="D6" s="8">
        <v>12</v>
      </c>
      <c r="E6">
        <v>12</v>
      </c>
      <c r="F6" s="33" t="s">
        <v>8</v>
      </c>
      <c r="G6">
        <v>29</v>
      </c>
      <c r="H6">
        <v>2</v>
      </c>
      <c r="I6">
        <v>6</v>
      </c>
    </row>
    <row r="7" spans="1:9">
      <c r="A7" s="31">
        <v>18129</v>
      </c>
      <c r="B7" s="4">
        <v>6</v>
      </c>
      <c r="C7" s="5" t="s">
        <v>87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88</v>
      </c>
    </row>
    <row r="8" spans="1:9">
      <c r="A8" s="31">
        <v>18130</v>
      </c>
      <c r="B8" s="4">
        <v>1</v>
      </c>
      <c r="C8" t="s">
        <v>11</v>
      </c>
      <c r="D8">
        <v>11</v>
      </c>
      <c r="E8" s="33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1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1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1">
        <v>18133</v>
      </c>
      <c r="B11" s="4">
        <v>1</v>
      </c>
      <c r="C11" t="s">
        <v>89</v>
      </c>
      <c r="D11">
        <v>14</v>
      </c>
      <c r="E11" t="s">
        <v>90</v>
      </c>
      <c r="F11">
        <v>24</v>
      </c>
      <c r="G11">
        <v>30</v>
      </c>
      <c r="H11" t="s">
        <v>37</v>
      </c>
      <c r="I11" t="s">
        <v>5</v>
      </c>
    </row>
    <row r="12" spans="1:9">
      <c r="A12" s="31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6">
        <v>2</v>
      </c>
      <c r="I12">
        <v>10</v>
      </c>
    </row>
    <row r="13" spans="1:9">
      <c r="A13" s="31">
        <v>18135</v>
      </c>
      <c r="B13" s="4">
        <v>6</v>
      </c>
      <c r="C13" s="5">
        <v>5</v>
      </c>
      <c r="D13">
        <v>10</v>
      </c>
      <c r="E13">
        <v>25</v>
      </c>
      <c r="F13" t="s">
        <v>91</v>
      </c>
      <c r="G13">
        <v>29</v>
      </c>
      <c r="H13" t="s">
        <v>34</v>
      </c>
      <c r="I13">
        <v>6</v>
      </c>
    </row>
    <row r="14" spans="1:9">
      <c r="A14" s="31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1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1">
        <v>18138</v>
      </c>
      <c r="B16" s="4">
        <v>6</v>
      </c>
      <c r="C16" s="6">
        <v>5</v>
      </c>
      <c r="D16" s="6">
        <v>11</v>
      </c>
      <c r="E16" t="s">
        <v>92</v>
      </c>
      <c r="F16" t="s">
        <v>93</v>
      </c>
      <c r="G16">
        <v>28</v>
      </c>
      <c r="H16" t="s">
        <v>87</v>
      </c>
      <c r="I16" t="s">
        <v>6</v>
      </c>
    </row>
    <row r="17" spans="1:9">
      <c r="A17" s="31">
        <v>18139</v>
      </c>
      <c r="B17" s="4">
        <v>1</v>
      </c>
      <c r="C17" s="5" t="s">
        <v>94</v>
      </c>
      <c r="D17">
        <v>13</v>
      </c>
      <c r="E17">
        <v>19</v>
      </c>
      <c r="F17" t="s">
        <v>95</v>
      </c>
      <c r="G17">
        <v>32</v>
      </c>
      <c r="H17">
        <v>3</v>
      </c>
      <c r="I17">
        <v>11</v>
      </c>
    </row>
    <row r="18" spans="1:9">
      <c r="A18" s="31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88</v>
      </c>
    </row>
    <row r="19" spans="1:9">
      <c r="A19" s="31">
        <v>18141</v>
      </c>
      <c r="B19" s="4">
        <v>6</v>
      </c>
      <c r="C19" s="5">
        <v>9</v>
      </c>
      <c r="D19">
        <v>17</v>
      </c>
      <c r="E19">
        <v>18</v>
      </c>
      <c r="F19" t="s">
        <v>93</v>
      </c>
      <c r="G19" t="s">
        <v>12</v>
      </c>
      <c r="H19">
        <v>7</v>
      </c>
      <c r="I19">
        <v>10</v>
      </c>
    </row>
    <row r="20" spans="1:9">
      <c r="A20" s="31">
        <v>18142</v>
      </c>
      <c r="B20" s="4">
        <v>1</v>
      </c>
      <c r="C20">
        <v>5</v>
      </c>
      <c r="D20" t="s">
        <v>96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1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97</v>
      </c>
    </row>
    <row r="22" spans="1:9">
      <c r="A22" s="31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1">
        <v>18145</v>
      </c>
      <c r="B23" s="4">
        <v>1</v>
      </c>
      <c r="C23" s="12">
        <v>9</v>
      </c>
      <c r="D23" t="s">
        <v>98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99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100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101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102</v>
      </c>
      <c r="E31">
        <v>22</v>
      </c>
      <c r="F31" t="s">
        <v>91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103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104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105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104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94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89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106</v>
      </c>
      <c r="F47">
        <v>27</v>
      </c>
      <c r="G47">
        <v>33</v>
      </c>
      <c r="H47" t="s">
        <v>87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107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108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109</v>
      </c>
      <c r="F58" t="s">
        <v>110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111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112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113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108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89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101</v>
      </c>
      <c r="D73" t="s">
        <v>4</v>
      </c>
      <c r="E73" t="s">
        <v>105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100</v>
      </c>
      <c r="F79">
        <v>26</v>
      </c>
      <c r="G79" t="s">
        <v>114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4">
        <v>10</v>
      </c>
      <c r="E81">
        <v>19</v>
      </c>
      <c r="F81">
        <v>19</v>
      </c>
      <c r="G81">
        <v>30</v>
      </c>
      <c r="H81" t="s">
        <v>94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4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37</v>
      </c>
      <c r="D86" t="s">
        <v>115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16</v>
      </c>
      <c r="D87">
        <v>7</v>
      </c>
      <c r="E87">
        <v>14</v>
      </c>
      <c r="F87">
        <v>21</v>
      </c>
      <c r="G87" t="s">
        <v>36</v>
      </c>
      <c r="H87" t="s">
        <v>6</v>
      </c>
      <c r="I87" s="24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48</v>
      </c>
      <c r="H88">
        <v>4</v>
      </c>
      <c r="I88" t="s">
        <v>88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88</v>
      </c>
      <c r="I89" s="27">
        <v>8</v>
      </c>
    </row>
    <row r="90" spans="1:9">
      <c r="A90">
        <v>19057</v>
      </c>
      <c r="B90">
        <v>1</v>
      </c>
      <c r="C90">
        <v>3</v>
      </c>
      <c r="D90">
        <v>15</v>
      </c>
      <c r="E90">
        <v>17</v>
      </c>
      <c r="F90">
        <v>24</v>
      </c>
      <c r="G90">
        <v>30</v>
      </c>
      <c r="H90">
        <v>5</v>
      </c>
      <c r="I90">
        <v>9</v>
      </c>
    </row>
    <row r="1048569" s="28" customFormat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J82" sqref="J82"/>
    </sheetView>
  </sheetViews>
  <sheetFormatPr defaultColWidth="9" defaultRowHeight="12.75"/>
  <cols>
    <col min="1" max="1" width="6.46666666666667" customWidth="1"/>
    <col min="2" max="2" width="2.42857142857143" customWidth="1"/>
    <col min="3" max="3" width="3.52380952380952" customWidth="1"/>
    <col min="4" max="7" width="6.07619047619048" customWidth="1"/>
    <col min="8" max="9" width="3.52380952380952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31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1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1">
        <v>18134</v>
      </c>
      <c r="B4" s="4">
        <v>3</v>
      </c>
      <c r="C4" s="5">
        <v>11</v>
      </c>
      <c r="D4">
        <v>13</v>
      </c>
      <c r="E4" t="s">
        <v>116</v>
      </c>
      <c r="F4">
        <v>21</v>
      </c>
      <c r="G4">
        <v>31</v>
      </c>
      <c r="H4">
        <v>4</v>
      </c>
      <c r="I4" t="s">
        <v>5</v>
      </c>
    </row>
    <row r="5" spans="1:9">
      <c r="A5" s="31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1">
        <v>18136</v>
      </c>
      <c r="B6" s="4">
        <v>1</v>
      </c>
      <c r="C6">
        <v>5</v>
      </c>
      <c r="D6" s="8">
        <v>11</v>
      </c>
      <c r="E6">
        <v>19</v>
      </c>
      <c r="F6" t="s">
        <v>117</v>
      </c>
      <c r="G6">
        <v>30</v>
      </c>
      <c r="H6" t="s">
        <v>94</v>
      </c>
      <c r="I6">
        <v>8</v>
      </c>
    </row>
    <row r="7" spans="1:9">
      <c r="A7" s="31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1">
        <v>18138</v>
      </c>
      <c r="B8" s="4">
        <v>6</v>
      </c>
      <c r="C8">
        <v>6</v>
      </c>
      <c r="D8" t="s">
        <v>118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1">
        <v>18139</v>
      </c>
      <c r="B9" s="4">
        <v>1</v>
      </c>
      <c r="C9" s="5" t="s">
        <v>6</v>
      </c>
      <c r="D9">
        <v>16</v>
      </c>
      <c r="E9" t="s">
        <v>119</v>
      </c>
      <c r="F9">
        <v>23</v>
      </c>
      <c r="G9">
        <v>30</v>
      </c>
      <c r="H9">
        <v>3</v>
      </c>
      <c r="I9">
        <v>10</v>
      </c>
    </row>
    <row r="10" spans="1:9">
      <c r="A10" s="31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1">
        <v>18141</v>
      </c>
      <c r="B11" s="4">
        <v>6</v>
      </c>
      <c r="C11" s="5">
        <v>9</v>
      </c>
      <c r="D11" t="s">
        <v>118</v>
      </c>
      <c r="E11" t="s">
        <v>119</v>
      </c>
      <c r="F11">
        <v>28</v>
      </c>
      <c r="G11">
        <v>29</v>
      </c>
      <c r="H11">
        <v>6</v>
      </c>
      <c r="I11" t="s">
        <v>5</v>
      </c>
    </row>
    <row r="12" spans="1:9">
      <c r="A12" s="31">
        <v>18142</v>
      </c>
      <c r="B12" s="4">
        <v>1</v>
      </c>
      <c r="C12">
        <v>6</v>
      </c>
      <c r="D12">
        <v>9</v>
      </c>
      <c r="E12">
        <v>20</v>
      </c>
      <c r="F12" t="s">
        <v>120</v>
      </c>
      <c r="G12">
        <v>20</v>
      </c>
      <c r="H12">
        <v>4</v>
      </c>
      <c r="I12">
        <v>9</v>
      </c>
    </row>
    <row r="13" spans="1:9">
      <c r="A13" s="31">
        <v>18143</v>
      </c>
      <c r="B13" s="4">
        <v>3</v>
      </c>
      <c r="C13">
        <v>7</v>
      </c>
      <c r="D13" t="s">
        <v>121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1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1">
        <v>18145</v>
      </c>
      <c r="B15" s="4">
        <v>1</v>
      </c>
      <c r="C15" t="s">
        <v>122</v>
      </c>
      <c r="D15" t="s">
        <v>123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124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125</v>
      </c>
      <c r="E20" t="s">
        <v>109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100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126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100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127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128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91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91</v>
      </c>
      <c r="H35" t="s">
        <v>87</v>
      </c>
      <c r="I35" t="s">
        <v>104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130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126</v>
      </c>
      <c r="E39" t="s">
        <v>131</v>
      </c>
      <c r="F39">
        <v>24</v>
      </c>
      <c r="G39" t="s">
        <v>132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113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136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88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125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122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137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89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125</v>
      </c>
      <c r="E63" t="s">
        <v>112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136</v>
      </c>
      <c r="D65" t="s">
        <v>134</v>
      </c>
      <c r="E65" t="s">
        <v>8</v>
      </c>
      <c r="F65" t="s">
        <v>120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89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4">
        <v>10</v>
      </c>
      <c r="E73" t="s">
        <v>128</v>
      </c>
      <c r="F73">
        <v>21</v>
      </c>
      <c r="G73">
        <v>30</v>
      </c>
      <c r="H73" s="14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24">
        <v>5</v>
      </c>
      <c r="I79" t="s">
        <v>5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88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7">
        <v>6</v>
      </c>
      <c r="I81" s="27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>
        <v>6</v>
      </c>
      <c r="I82">
        <v>9</v>
      </c>
    </row>
    <row r="1048561" s="28" customFormat="1" spans="1:9">
      <c r="A1048561" s="29"/>
      <c r="B1048561" s="30"/>
      <c r="C1048561" s="28" t="s">
        <v>52</v>
      </c>
      <c r="D1048561" s="28" t="s">
        <v>53</v>
      </c>
      <c r="E1048561" s="28" t="s">
        <v>54</v>
      </c>
      <c r="F1048561" s="28" t="s">
        <v>55</v>
      </c>
      <c r="G1048561" s="28" t="s">
        <v>56</v>
      </c>
      <c r="H1048561" s="28" t="s">
        <v>57</v>
      </c>
      <c r="I1048561" s="28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90" sqref="J90"/>
    </sheetView>
  </sheetViews>
  <sheetFormatPr defaultColWidth="9" defaultRowHeight="12.75"/>
  <cols>
    <col min="1" max="1" width="6.46666666666667" customWidth="1"/>
    <col min="2" max="3" width="3.52380952380952" customWidth="1"/>
    <col min="4" max="5" width="6.07619047619048" customWidth="1"/>
    <col min="6" max="6" width="8.78095238095238" customWidth="1"/>
    <col min="7" max="7" width="6.07619047619048" customWidth="1"/>
    <col min="8" max="8" width="3.52380952380952" customWidth="1"/>
    <col min="9" max="9" width="6.07619047619048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18124</v>
      </c>
      <c r="B2" s="30">
        <v>1</v>
      </c>
      <c r="C2" s="8">
        <v>8</v>
      </c>
      <c r="D2" s="28">
        <v>8</v>
      </c>
      <c r="E2">
        <v>26</v>
      </c>
      <c r="F2">
        <v>26</v>
      </c>
      <c r="G2" s="28">
        <v>32</v>
      </c>
      <c r="H2">
        <v>6</v>
      </c>
      <c r="I2" s="28">
        <v>8</v>
      </c>
    </row>
    <row r="3" spans="1:9">
      <c r="A3" s="31">
        <v>18125</v>
      </c>
      <c r="B3" s="4">
        <v>3</v>
      </c>
      <c r="C3" s="5">
        <v>3</v>
      </c>
      <c r="D3">
        <v>10</v>
      </c>
      <c r="E3" s="8">
        <v>10</v>
      </c>
      <c r="F3" s="22" t="s">
        <v>138</v>
      </c>
      <c r="G3">
        <v>26</v>
      </c>
      <c r="H3" t="s">
        <v>87</v>
      </c>
      <c r="I3">
        <v>11</v>
      </c>
    </row>
    <row r="4" spans="1:9">
      <c r="A4" s="31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1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1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1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97</v>
      </c>
    </row>
    <row r="8" spans="1:9">
      <c r="A8" s="31">
        <v>18130</v>
      </c>
      <c r="B8" s="4">
        <v>1</v>
      </c>
      <c r="C8" t="s">
        <v>45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30</v>
      </c>
    </row>
    <row r="9" spans="1:9">
      <c r="A9" s="31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1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1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1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1">
        <v>18135</v>
      </c>
      <c r="B13" s="4">
        <v>6</v>
      </c>
      <c r="C13" s="5">
        <v>3</v>
      </c>
      <c r="D13">
        <v>16</v>
      </c>
      <c r="E13" t="s">
        <v>92</v>
      </c>
      <c r="F13">
        <v>23</v>
      </c>
      <c r="G13">
        <v>32</v>
      </c>
      <c r="H13" t="s">
        <v>34</v>
      </c>
      <c r="I13">
        <v>7</v>
      </c>
    </row>
    <row r="14" spans="1:9">
      <c r="A14" s="31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94</v>
      </c>
      <c r="I14">
        <v>9</v>
      </c>
    </row>
    <row r="15" spans="1:9">
      <c r="A15" s="31">
        <v>18137</v>
      </c>
      <c r="B15" s="4">
        <v>3</v>
      </c>
      <c r="C15" s="5" t="s">
        <v>29</v>
      </c>
      <c r="D15">
        <v>12</v>
      </c>
      <c r="E15" t="s">
        <v>140</v>
      </c>
      <c r="F15" t="s">
        <v>19</v>
      </c>
      <c r="G15">
        <v>31</v>
      </c>
      <c r="H15">
        <v>4</v>
      </c>
      <c r="I15">
        <v>9</v>
      </c>
    </row>
    <row r="16" spans="1:9">
      <c r="A16" s="31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1">
        <v>18139</v>
      </c>
      <c r="B17" s="4">
        <v>1</v>
      </c>
      <c r="C17" s="5" t="s">
        <v>94</v>
      </c>
      <c r="D17" t="s">
        <v>30</v>
      </c>
      <c r="E17" t="s">
        <v>128</v>
      </c>
      <c r="F17" t="s">
        <v>141</v>
      </c>
      <c r="G17">
        <v>33</v>
      </c>
      <c r="H17">
        <v>4</v>
      </c>
      <c r="I17" t="s">
        <v>108</v>
      </c>
    </row>
    <row r="18" spans="1:9">
      <c r="A18" s="31">
        <v>18140</v>
      </c>
      <c r="B18" s="4">
        <v>3</v>
      </c>
      <c r="C18" s="5">
        <v>6</v>
      </c>
      <c r="D18" t="s">
        <v>142</v>
      </c>
      <c r="E18" t="s">
        <v>143</v>
      </c>
      <c r="F18" t="s">
        <v>19</v>
      </c>
      <c r="G18">
        <v>26</v>
      </c>
      <c r="H18">
        <v>4</v>
      </c>
      <c r="I18" t="s">
        <v>144</v>
      </c>
    </row>
    <row r="19" spans="1:9">
      <c r="A19" s="31">
        <v>18141</v>
      </c>
      <c r="B19" s="4">
        <v>6</v>
      </c>
      <c r="C19" s="5" t="s">
        <v>94</v>
      </c>
      <c r="D19">
        <v>9</v>
      </c>
      <c r="E19">
        <v>13</v>
      </c>
      <c r="F19">
        <v>24</v>
      </c>
      <c r="G19">
        <v>32</v>
      </c>
      <c r="H19" t="s">
        <v>94</v>
      </c>
      <c r="I19" t="s">
        <v>144</v>
      </c>
    </row>
    <row r="20" spans="1:9">
      <c r="A20" s="31">
        <v>18142</v>
      </c>
      <c r="B20" s="4">
        <v>1</v>
      </c>
      <c r="C20" t="s">
        <v>145</v>
      </c>
      <c r="D20" t="s">
        <v>146</v>
      </c>
      <c r="E20">
        <v>19</v>
      </c>
      <c r="F20" t="s">
        <v>93</v>
      </c>
      <c r="G20">
        <v>29</v>
      </c>
      <c r="H20">
        <v>4</v>
      </c>
      <c r="I20">
        <v>9</v>
      </c>
    </row>
    <row r="21" spans="1:9">
      <c r="A21" s="31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1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1">
        <v>18145</v>
      </c>
      <c r="B23" s="4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101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88</v>
      </c>
    </row>
    <row r="28" spans="1:9">
      <c r="A28">
        <v>18150</v>
      </c>
      <c r="B28">
        <v>6</v>
      </c>
      <c r="C28" s="5" t="s">
        <v>94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132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88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103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105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125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108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89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87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88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104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91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100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87</v>
      </c>
      <c r="D73" t="s">
        <v>30</v>
      </c>
      <c r="E73">
        <v>13</v>
      </c>
      <c r="F73">
        <v>29</v>
      </c>
      <c r="G73" t="s">
        <v>132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89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137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4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4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4">
        <v>16</v>
      </c>
      <c r="F83" s="14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87</v>
      </c>
      <c r="I84" s="14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5</v>
      </c>
    </row>
    <row r="88" spans="1:9">
      <c r="A88">
        <v>19055</v>
      </c>
      <c r="B88">
        <v>3</v>
      </c>
      <c r="C88" t="s">
        <v>16</v>
      </c>
      <c r="D88">
        <v>19</v>
      </c>
      <c r="E88">
        <v>20</v>
      </c>
      <c r="F88">
        <v>23</v>
      </c>
      <c r="G88">
        <v>31</v>
      </c>
      <c r="H88" t="s">
        <v>16</v>
      </c>
      <c r="I88" t="s">
        <v>34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24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1048569" s="28" customFormat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9" sqref="J89"/>
    </sheetView>
  </sheetViews>
  <sheetFormatPr defaultColWidth="9" defaultRowHeight="12.75"/>
  <cols>
    <col min="1" max="1" width="6.46666666666667" customWidth="1"/>
    <col min="2" max="2" width="2.42857142857143" customWidth="1"/>
    <col min="3" max="3" width="4.44761904761905" customWidth="1"/>
    <col min="4" max="4" width="5.66666666666667" customWidth="1"/>
    <col min="5" max="6" width="6.07619047619048" customWidth="1"/>
    <col min="7" max="7" width="5.4" customWidth="1"/>
    <col min="8" max="9" width="3.52380952380952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29">
        <v>18125</v>
      </c>
      <c r="B2" s="30">
        <v>3</v>
      </c>
      <c r="D2" s="28"/>
      <c r="G2" s="28"/>
      <c r="I2" s="28"/>
    </row>
    <row r="3" spans="1:9">
      <c r="A3" s="31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1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1">
        <v>18128</v>
      </c>
      <c r="B5" s="4">
        <v>3</v>
      </c>
      <c r="C5" s="32">
        <v>11</v>
      </c>
      <c r="D5" s="8">
        <v>12</v>
      </c>
      <c r="E5" t="s">
        <v>47</v>
      </c>
      <c r="F5" t="s">
        <v>8</v>
      </c>
      <c r="G5">
        <v>19</v>
      </c>
      <c r="H5" t="s">
        <v>89</v>
      </c>
      <c r="I5">
        <v>7</v>
      </c>
    </row>
    <row r="6" spans="1:9">
      <c r="A6" s="31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1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3">
        <v>25</v>
      </c>
      <c r="H7">
        <v>5</v>
      </c>
      <c r="I7">
        <v>6</v>
      </c>
    </row>
    <row r="8" spans="1:9">
      <c r="A8" s="31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1">
        <v>18132</v>
      </c>
      <c r="B9" s="4">
        <v>6</v>
      </c>
      <c r="C9">
        <v>10</v>
      </c>
      <c r="D9">
        <v>10</v>
      </c>
      <c r="E9" t="s">
        <v>155</v>
      </c>
      <c r="F9" t="s">
        <v>156</v>
      </c>
      <c r="G9">
        <v>22</v>
      </c>
      <c r="H9" t="s">
        <v>37</v>
      </c>
      <c r="I9" s="8">
        <v>4</v>
      </c>
    </row>
    <row r="10" spans="1:9">
      <c r="A10" s="31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116</v>
      </c>
      <c r="H10">
        <v>3</v>
      </c>
      <c r="I10">
        <v>5</v>
      </c>
    </row>
    <row r="11" spans="1:9">
      <c r="A11" s="31">
        <v>19134</v>
      </c>
      <c r="B11" s="4">
        <v>3</v>
      </c>
      <c r="C11" s="5">
        <v>10</v>
      </c>
      <c r="D11">
        <v>11</v>
      </c>
      <c r="E11" t="s">
        <v>157</v>
      </c>
      <c r="F11" t="s">
        <v>8</v>
      </c>
      <c r="G11">
        <v>19</v>
      </c>
      <c r="H11">
        <v>5</v>
      </c>
      <c r="I11">
        <v>6</v>
      </c>
    </row>
    <row r="12" spans="1:9">
      <c r="A12" s="31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1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1">
        <v>18137</v>
      </c>
      <c r="B14" s="4">
        <v>3</v>
      </c>
      <c r="C14" s="32">
        <v>7</v>
      </c>
      <c r="D14">
        <v>7</v>
      </c>
      <c r="E14" t="s">
        <v>155</v>
      </c>
      <c r="F14">
        <v>17</v>
      </c>
      <c r="G14">
        <v>22</v>
      </c>
      <c r="H14" s="6">
        <v>4</v>
      </c>
      <c r="I14" s="6">
        <v>5</v>
      </c>
    </row>
    <row r="15" spans="1:9">
      <c r="A15" s="31">
        <v>18138</v>
      </c>
      <c r="B15" s="4">
        <v>6</v>
      </c>
      <c r="C15">
        <v>9</v>
      </c>
      <c r="D15" t="s">
        <v>158</v>
      </c>
      <c r="E15" s="6" t="s">
        <v>159</v>
      </c>
      <c r="F15">
        <v>23</v>
      </c>
      <c r="G15">
        <v>24</v>
      </c>
      <c r="H15" s="8">
        <v>4</v>
      </c>
      <c r="I15" t="s">
        <v>6</v>
      </c>
    </row>
    <row r="16" spans="1:9">
      <c r="A16" s="31">
        <v>18139</v>
      </c>
      <c r="B16" s="4">
        <v>1</v>
      </c>
      <c r="C16" s="5" t="s">
        <v>94</v>
      </c>
      <c r="D16" s="34">
        <v>11</v>
      </c>
      <c r="E16" t="s">
        <v>155</v>
      </c>
      <c r="F16">
        <v>13</v>
      </c>
      <c r="G16">
        <v>17</v>
      </c>
      <c r="H16" s="11">
        <v>3</v>
      </c>
      <c r="I16" s="11">
        <v>4</v>
      </c>
    </row>
    <row r="17" spans="1:9">
      <c r="A17" s="31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160</v>
      </c>
    </row>
    <row r="18" spans="1:9">
      <c r="A18" s="31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1">
        <v>18142</v>
      </c>
      <c r="B19" s="4">
        <v>1</v>
      </c>
      <c r="C19">
        <v>5</v>
      </c>
      <c r="D19">
        <v>13</v>
      </c>
      <c r="E19" t="s">
        <v>161</v>
      </c>
      <c r="F19">
        <v>18</v>
      </c>
      <c r="G19">
        <v>20</v>
      </c>
      <c r="H19">
        <v>3</v>
      </c>
      <c r="I19">
        <v>4</v>
      </c>
    </row>
    <row r="20" spans="1:9">
      <c r="A20" s="31">
        <v>18143</v>
      </c>
      <c r="B20" s="4">
        <v>3</v>
      </c>
      <c r="C20">
        <v>8</v>
      </c>
      <c r="D20">
        <v>9</v>
      </c>
      <c r="E20">
        <v>10</v>
      </c>
      <c r="F20" t="s">
        <v>162</v>
      </c>
      <c r="G20">
        <v>22</v>
      </c>
      <c r="H20">
        <v>7</v>
      </c>
      <c r="I20">
        <v>8</v>
      </c>
    </row>
    <row r="21" spans="1:9">
      <c r="A21" s="31">
        <v>18144</v>
      </c>
      <c r="B21" s="4">
        <v>6</v>
      </c>
      <c r="C21">
        <v>8</v>
      </c>
      <c r="D21">
        <v>9</v>
      </c>
      <c r="E21" t="s">
        <v>163</v>
      </c>
      <c r="F21" t="s">
        <v>162</v>
      </c>
      <c r="G21">
        <v>24</v>
      </c>
      <c r="H21">
        <v>4</v>
      </c>
      <c r="I21">
        <v>5</v>
      </c>
    </row>
    <row r="22" spans="1:9">
      <c r="A22" s="31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164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87</v>
      </c>
      <c r="I42" t="s">
        <v>34</v>
      </c>
    </row>
    <row r="43" spans="1:9">
      <c r="A43">
        <v>19012</v>
      </c>
      <c r="B43">
        <v>1</v>
      </c>
      <c r="C43" t="s">
        <v>94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165</v>
      </c>
      <c r="G44" t="s">
        <v>100</v>
      </c>
      <c r="H44">
        <v>4</v>
      </c>
      <c r="I44" t="s">
        <v>89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163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166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89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89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104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87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125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164</v>
      </c>
      <c r="D72" t="s">
        <v>24</v>
      </c>
      <c r="E72" t="s">
        <v>157</v>
      </c>
      <c r="F72" t="s">
        <v>156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89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87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128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4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94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16</v>
      </c>
      <c r="I87" t="s">
        <v>88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1048569" s="28" customFormat="1" hidden="1" spans="1:9">
      <c r="A1048569" s="29"/>
      <c r="B1048569" s="30"/>
      <c r="C1048569" s="28" t="s">
        <v>52</v>
      </c>
      <c r="D1048569" s="28" t="s">
        <v>53</v>
      </c>
      <c r="E1048569" s="28" t="s">
        <v>54</v>
      </c>
      <c r="F1048569" s="28" t="s">
        <v>55</v>
      </c>
      <c r="G1048569" s="28" t="s">
        <v>56</v>
      </c>
      <c r="H1048569" s="28" t="s">
        <v>57</v>
      </c>
      <c r="I1048569" s="28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J88" sqref="J88"/>
    </sheetView>
  </sheetViews>
  <sheetFormatPr defaultColWidth="9" defaultRowHeight="12.75"/>
  <cols>
    <col min="1" max="1" width="6.46666666666667" customWidth="1"/>
    <col min="2" max="2" width="2.42857142857143" customWidth="1"/>
    <col min="3" max="3" width="6.07619047619048" customWidth="1"/>
    <col min="4" max="5" width="5.80952380952381" customWidth="1"/>
    <col min="6" max="6" width="6.07619047619048" customWidth="1"/>
    <col min="7" max="9" width="3.52380952380952" customWidth="1"/>
    <col min="10" max="1025" width="8.78095238095238" customWidth="1"/>
  </cols>
  <sheetData>
    <row r="1" s="28" customFormat="1" spans="1:9">
      <c r="A1" s="29"/>
      <c r="B1" s="30"/>
      <c r="C1" s="28" t="s">
        <v>52</v>
      </c>
      <c r="D1" s="28" t="s">
        <v>53</v>
      </c>
      <c r="E1" s="28" t="s">
        <v>54</v>
      </c>
      <c r="F1" s="28" t="s">
        <v>55</v>
      </c>
      <c r="G1" s="28" t="s">
        <v>56</v>
      </c>
      <c r="H1" s="28" t="s">
        <v>57</v>
      </c>
      <c r="I1" s="28" t="s">
        <v>58</v>
      </c>
    </row>
    <row r="2" spans="1:9">
      <c r="A2" s="31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1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1">
        <v>18128</v>
      </c>
      <c r="B4" s="4">
        <v>3</v>
      </c>
      <c r="C4" s="32">
        <v>11</v>
      </c>
      <c r="D4" t="s">
        <v>15</v>
      </c>
      <c r="E4">
        <v>12</v>
      </c>
      <c r="F4">
        <v>13</v>
      </c>
      <c r="G4">
        <v>16</v>
      </c>
      <c r="H4" t="s">
        <v>89</v>
      </c>
      <c r="I4">
        <v>7</v>
      </c>
    </row>
    <row r="5" spans="1:9">
      <c r="A5" s="31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88</v>
      </c>
    </row>
    <row r="6" spans="1:9">
      <c r="A6" s="31">
        <v>18130</v>
      </c>
      <c r="B6" s="4">
        <v>1</v>
      </c>
      <c r="C6">
        <v>11</v>
      </c>
      <c r="D6">
        <v>13</v>
      </c>
      <c r="E6" t="s">
        <v>8</v>
      </c>
      <c r="F6" s="33">
        <v>18</v>
      </c>
      <c r="G6">
        <v>18</v>
      </c>
      <c r="H6">
        <v>2</v>
      </c>
      <c r="I6">
        <v>5</v>
      </c>
    </row>
    <row r="7" spans="1:9">
      <c r="A7" s="31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1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169</v>
      </c>
      <c r="I8" s="8">
        <v>4</v>
      </c>
    </row>
    <row r="9" spans="1:9">
      <c r="A9" s="31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1">
        <v>18134</v>
      </c>
      <c r="B10" s="4">
        <v>3</v>
      </c>
      <c r="C10" s="5">
        <v>5</v>
      </c>
      <c r="D10" t="s">
        <v>126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1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1">
        <v>18136</v>
      </c>
      <c r="B12" s="4">
        <v>1</v>
      </c>
      <c r="C12">
        <v>12</v>
      </c>
      <c r="D12" t="s">
        <v>115</v>
      </c>
      <c r="E12" t="s">
        <v>125</v>
      </c>
      <c r="F12" t="s">
        <v>105</v>
      </c>
      <c r="G12" s="8">
        <v>21</v>
      </c>
      <c r="H12" t="s">
        <v>94</v>
      </c>
      <c r="I12">
        <v>4</v>
      </c>
    </row>
    <row r="13" spans="1:9">
      <c r="A13" s="31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1">
        <v>18138</v>
      </c>
      <c r="B14" s="4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13</v>
      </c>
      <c r="I14" s="8">
        <v>5</v>
      </c>
    </row>
    <row r="15" spans="1:9">
      <c r="A15" s="31">
        <v>18139</v>
      </c>
      <c r="B15" s="4">
        <v>1</v>
      </c>
      <c r="C15" s="5">
        <v>10</v>
      </c>
      <c r="D15" t="s">
        <v>115</v>
      </c>
      <c r="E15" t="s">
        <v>8</v>
      </c>
      <c r="F15">
        <v>17</v>
      </c>
      <c r="G15">
        <v>20</v>
      </c>
      <c r="H15" s="34">
        <v>6</v>
      </c>
      <c r="I15">
        <v>6</v>
      </c>
    </row>
    <row r="16" spans="1:9">
      <c r="A16" s="31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134</v>
      </c>
      <c r="G16">
        <v>22</v>
      </c>
      <c r="H16" t="s">
        <v>169</v>
      </c>
      <c r="I16" s="12">
        <v>4</v>
      </c>
    </row>
    <row r="17" spans="1:9">
      <c r="A17" s="31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31">
        <v>18142</v>
      </c>
      <c r="B18" s="4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1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94</v>
      </c>
      <c r="I19">
        <v>4</v>
      </c>
    </row>
    <row r="20" spans="1:9">
      <c r="A20" s="31">
        <v>18144</v>
      </c>
      <c r="B20" s="4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1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94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89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104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109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162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125</v>
      </c>
      <c r="E69" t="s">
        <v>125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125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87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4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4">
        <v>16</v>
      </c>
      <c r="F81">
        <v>17</v>
      </c>
      <c r="G81">
        <v>21</v>
      </c>
      <c r="H81" s="14">
        <v>3</v>
      </c>
      <c r="I81">
        <v>7</v>
      </c>
    </row>
    <row r="82" spans="1:9">
      <c r="A82">
        <v>19051</v>
      </c>
      <c r="B82">
        <v>1</v>
      </c>
      <c r="C82" t="s">
        <v>115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19">
        <v>19</v>
      </c>
      <c r="G86" s="19">
        <v>22</v>
      </c>
      <c r="H86" t="s">
        <v>16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19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>
        <v>14</v>
      </c>
      <c r="E88">
        <v>16</v>
      </c>
      <c r="F88">
        <v>18</v>
      </c>
      <c r="G88">
        <v>26</v>
      </c>
      <c r="H88">
        <v>6</v>
      </c>
      <c r="I88">
        <v>7</v>
      </c>
    </row>
    <row r="1048568" s="28" customFormat="1" hidden="1" spans="1:9">
      <c r="A1048568" s="29"/>
      <c r="B1048568" s="30"/>
      <c r="C1048568" s="28" t="s">
        <v>52</v>
      </c>
      <c r="D1048568" s="28" t="s">
        <v>53</v>
      </c>
      <c r="E1048568" s="28" t="s">
        <v>54</v>
      </c>
      <c r="F1048568" s="28" t="s">
        <v>55</v>
      </c>
      <c r="G1048568" s="28" t="s">
        <v>56</v>
      </c>
      <c r="H1048568" s="28" t="s">
        <v>57</v>
      </c>
      <c r="I1048568" s="28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2.75"/>
  <cols>
    <col min="1" max="1" width="6.46666666666667" style="20" customWidth="1"/>
    <col min="2" max="2" width="2.42857142857143" style="4" customWidth="1"/>
    <col min="3" max="3" width="3.52380952380952" customWidth="1"/>
    <col min="4" max="4" width="5.4" customWidth="1"/>
    <col min="5" max="5" width="8.51428571428571" customWidth="1"/>
    <col min="6" max="7" width="6.07619047619048" customWidth="1"/>
    <col min="8" max="8" width="3.52380952380952" customWidth="1"/>
    <col min="9" max="9" width="5.66666666666667" customWidth="1"/>
    <col min="10" max="1025" width="8.78095238095238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174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92</v>
      </c>
      <c r="F6">
        <v>24</v>
      </c>
      <c r="G6">
        <v>27</v>
      </c>
      <c r="H6" s="8">
        <v>4</v>
      </c>
      <c r="I6" t="s">
        <v>94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92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104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92</v>
      </c>
      <c r="F16">
        <v>24</v>
      </c>
      <c r="G16">
        <v>28</v>
      </c>
      <c r="H16">
        <v>4</v>
      </c>
      <c r="I16">
        <v>12</v>
      </c>
    </row>
    <row r="17" spans="1:9">
      <c r="A17" s="20">
        <v>18149</v>
      </c>
      <c r="B17" s="4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132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121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100</v>
      </c>
      <c r="F25">
        <v>24</v>
      </c>
      <c r="G25">
        <v>27</v>
      </c>
      <c r="H25" t="s">
        <v>176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105</v>
      </c>
      <c r="G26">
        <v>29</v>
      </c>
      <c r="H26" t="s">
        <v>45</v>
      </c>
      <c r="I26" t="s">
        <v>104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122</v>
      </c>
      <c r="D28">
        <v>14</v>
      </c>
      <c r="E28" s="14">
        <v>19</v>
      </c>
      <c r="F28">
        <v>30</v>
      </c>
      <c r="G28" t="s">
        <v>177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104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178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125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179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87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123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128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116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137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127</v>
      </c>
      <c r="E49">
        <v>18</v>
      </c>
      <c r="F49" s="24">
        <v>25</v>
      </c>
      <c r="G49" t="s">
        <v>91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88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112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108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180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89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113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112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114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4">
        <v>16</v>
      </c>
      <c r="F71">
        <v>21</v>
      </c>
      <c r="G71">
        <v>31</v>
      </c>
      <c r="H71" t="s">
        <v>94</v>
      </c>
      <c r="I71" s="14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4">
        <v>4</v>
      </c>
      <c r="I74">
        <v>10</v>
      </c>
    </row>
    <row r="75" spans="1:9">
      <c r="A75" s="20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20">
        <v>19053</v>
      </c>
      <c r="B76" s="4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14">
        <v>12</v>
      </c>
    </row>
    <row r="77" spans="1:9">
      <c r="A77" s="20">
        <v>19054</v>
      </c>
      <c r="B77" s="4">
        <v>1</v>
      </c>
      <c r="C77">
        <v>4</v>
      </c>
      <c r="D77">
        <v>4</v>
      </c>
      <c r="E77">
        <v>11</v>
      </c>
      <c r="F77">
        <v>20</v>
      </c>
      <c r="G77" t="s">
        <v>36</v>
      </c>
      <c r="H77">
        <v>7</v>
      </c>
      <c r="I77" t="s">
        <v>5</v>
      </c>
    </row>
    <row r="78" spans="1:9">
      <c r="A78" s="20">
        <v>19055</v>
      </c>
      <c r="B78" s="4">
        <v>3</v>
      </c>
      <c r="C78">
        <v>5</v>
      </c>
      <c r="D78">
        <v>13</v>
      </c>
      <c r="E78">
        <v>20</v>
      </c>
      <c r="F78" t="s">
        <v>105</v>
      </c>
      <c r="G78">
        <v>31</v>
      </c>
      <c r="H78">
        <v>4</v>
      </c>
      <c r="I78" t="s">
        <v>88</v>
      </c>
    </row>
    <row r="79" spans="1:9">
      <c r="A79" s="20">
        <v>19056</v>
      </c>
      <c r="B79" s="4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7">
        <v>8</v>
      </c>
    </row>
    <row r="80" spans="1:9">
      <c r="A80" s="20">
        <v>19057</v>
      </c>
      <c r="B80" s="4">
        <v>1</v>
      </c>
      <c r="C80">
        <v>4</v>
      </c>
      <c r="D80">
        <v>16</v>
      </c>
      <c r="E80">
        <v>16</v>
      </c>
      <c r="F80">
        <v>19</v>
      </c>
      <c r="G80">
        <v>30</v>
      </c>
      <c r="H80">
        <v>4</v>
      </c>
      <c r="I80">
        <v>10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2.75"/>
  <cols>
    <col min="1" max="1" width="6.46666666666667" style="3" customWidth="1"/>
    <col min="2" max="2" width="2.42857142857143" style="4" customWidth="1"/>
    <col min="3" max="3" width="8.78095238095238" customWidth="1"/>
    <col min="4" max="4" width="6.07619047619048" customWidth="1"/>
    <col min="5" max="5" width="8.51428571428571" customWidth="1"/>
    <col min="6" max="8" width="8.37142857142857" customWidth="1"/>
    <col min="9" max="9" width="6.07619047619048" customWidth="1"/>
    <col min="10" max="1025" width="8.78095238095238" customWidth="1"/>
  </cols>
  <sheetData>
    <row r="1" spans="3:9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181</v>
      </c>
      <c r="D2" t="s">
        <v>182</v>
      </c>
      <c r="E2" s="6">
        <v>19</v>
      </c>
      <c r="F2" t="s">
        <v>113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183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184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185</v>
      </c>
      <c r="E7" t="s">
        <v>186</v>
      </c>
      <c r="F7" t="s">
        <v>187</v>
      </c>
      <c r="G7" t="s">
        <v>25</v>
      </c>
      <c r="H7" t="s">
        <v>188</v>
      </c>
      <c r="I7" t="s">
        <v>189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186</v>
      </c>
      <c r="F8">
        <v>23</v>
      </c>
      <c r="G8">
        <v>24</v>
      </c>
      <c r="H8">
        <v>4</v>
      </c>
      <c r="I8" t="s">
        <v>190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190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191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192</v>
      </c>
      <c r="G11" s="6" t="s">
        <v>193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112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194</v>
      </c>
      <c r="F15">
        <v>25</v>
      </c>
      <c r="G15" t="s">
        <v>114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195</v>
      </c>
      <c r="H16">
        <v>3</v>
      </c>
      <c r="I16" t="s">
        <v>196</v>
      </c>
    </row>
    <row r="17" spans="1:9">
      <c r="A17" s="3">
        <v>18149</v>
      </c>
      <c r="B17" s="4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88</v>
      </c>
    </row>
    <row r="18" spans="1:9">
      <c r="A18" s="3">
        <v>18150</v>
      </c>
      <c r="B18" s="4">
        <v>6</v>
      </c>
      <c r="C18" s="5">
        <v>3</v>
      </c>
      <c r="D18" t="s">
        <v>197</v>
      </c>
      <c r="E18" s="13">
        <v>13</v>
      </c>
      <c r="F18">
        <v>25</v>
      </c>
      <c r="G18" t="s">
        <v>198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115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199</v>
      </c>
      <c r="H22" t="s">
        <v>200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94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118</v>
      </c>
      <c r="F28">
        <v>19</v>
      </c>
      <c r="G28" t="s">
        <v>36</v>
      </c>
      <c r="H28" t="s">
        <v>87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135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201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104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202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191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135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124</v>
      </c>
      <c r="G44" t="s">
        <v>195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203</v>
      </c>
      <c r="D46">
        <v>11</v>
      </c>
      <c r="E46">
        <v>12</v>
      </c>
      <c r="F46" t="s">
        <v>147</v>
      </c>
      <c r="G46">
        <v>29</v>
      </c>
      <c r="H46" t="s">
        <v>89</v>
      </c>
      <c r="I46" t="s">
        <v>108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116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204</v>
      </c>
      <c r="D49" t="s">
        <v>205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88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100</v>
      </c>
      <c r="F51" t="s">
        <v>26</v>
      </c>
      <c r="G51">
        <v>30</v>
      </c>
      <c r="H51" t="s">
        <v>101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104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89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104</v>
      </c>
    </row>
    <row r="56" spans="1:9">
      <c r="A56" s="3">
        <v>19034</v>
      </c>
      <c r="B56" s="4">
        <v>3</v>
      </c>
      <c r="C56">
        <v>6</v>
      </c>
      <c r="D56" t="s">
        <v>125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87</v>
      </c>
      <c r="I59" t="s">
        <v>190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104</v>
      </c>
      <c r="E63" t="s">
        <v>186</v>
      </c>
      <c r="F63" t="s">
        <v>187</v>
      </c>
      <c r="G63" t="s">
        <v>199</v>
      </c>
      <c r="H63" t="s">
        <v>200</v>
      </c>
      <c r="I63" t="s">
        <v>108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187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89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206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4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">
        <v>19053</v>
      </c>
      <c r="B76" s="4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>
      <c r="A77" s="3">
        <v>19054</v>
      </c>
      <c r="B77" s="4">
        <v>1</v>
      </c>
      <c r="C77">
        <v>9</v>
      </c>
      <c r="D77">
        <v>13</v>
      </c>
      <c r="E77">
        <v>13</v>
      </c>
      <c r="F77">
        <v>15</v>
      </c>
      <c r="G77" t="s">
        <v>36</v>
      </c>
      <c r="H77">
        <v>2</v>
      </c>
      <c r="I77" t="s">
        <v>5</v>
      </c>
    </row>
    <row r="78" spans="1:9">
      <c r="A78" s="3">
        <v>19055</v>
      </c>
      <c r="B78" s="4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19">
        <v>6</v>
      </c>
    </row>
    <row r="79" spans="1:9">
      <c r="A79" s="3">
        <v>19056</v>
      </c>
      <c r="B79" s="4">
        <v>6</v>
      </c>
      <c r="C79" t="s">
        <v>29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">
        <v>19057</v>
      </c>
      <c r="B80" s="4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pane xSplit="1" ySplit="1" topLeftCell="B21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2.75" outlineLevelCol="4"/>
  <cols>
    <col min="1" max="1" width="8.51428571428571" customWidth="1"/>
    <col min="2" max="2" width="7.96190476190476" customWidth="1"/>
    <col min="3" max="1025" width="8.51428571428571" customWidth="1"/>
  </cols>
  <sheetData>
    <row r="1" spans="3:5">
      <c r="C1" t="s">
        <v>207</v>
      </c>
      <c r="D1" t="s">
        <v>208</v>
      </c>
      <c r="E1" t="s">
        <v>209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 customWidth="1"/>
    <col min="2" max="2" width="1.08571428571429" style="40" customWidth="1"/>
    <col min="3" max="9" width="3.52380952380952" style="28" customWidth="1"/>
    <col min="10" max="1025" width="6.07619047619048" style="28" customWidth="1"/>
  </cols>
  <sheetData>
    <row r="1" s="28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8" t="s">
        <v>4</v>
      </c>
      <c r="F2" s="28">
        <v>25</v>
      </c>
      <c r="G2" s="28">
        <v>32</v>
      </c>
      <c r="H2" s="28">
        <v>3</v>
      </c>
      <c r="I2" s="28" t="s">
        <v>5</v>
      </c>
    </row>
    <row r="3" spans="1:9">
      <c r="A3" s="39">
        <v>2018097</v>
      </c>
      <c r="B3" s="40">
        <v>1</v>
      </c>
      <c r="C3" s="5">
        <v>8</v>
      </c>
      <c r="D3" s="28">
        <v>9</v>
      </c>
      <c r="E3" s="28">
        <v>20</v>
      </c>
      <c r="F3" s="28">
        <v>20</v>
      </c>
      <c r="G3" s="28">
        <v>26</v>
      </c>
      <c r="H3" s="28">
        <v>3</v>
      </c>
      <c r="I3" s="28">
        <v>9</v>
      </c>
    </row>
    <row r="4" spans="1:9">
      <c r="A4" s="39">
        <v>2018098</v>
      </c>
      <c r="B4" s="40">
        <v>3</v>
      </c>
      <c r="C4" s="5">
        <v>6</v>
      </c>
      <c r="D4" s="28">
        <v>13</v>
      </c>
      <c r="E4" s="28">
        <v>21</v>
      </c>
      <c r="F4" s="28">
        <v>23</v>
      </c>
      <c r="G4" s="28">
        <v>32</v>
      </c>
      <c r="H4" s="28" t="s">
        <v>6</v>
      </c>
      <c r="I4" s="28">
        <v>9</v>
      </c>
    </row>
    <row r="5" spans="1:9">
      <c r="A5" s="39">
        <v>2018099</v>
      </c>
      <c r="B5" s="40">
        <v>6</v>
      </c>
      <c r="C5" s="5">
        <v>3</v>
      </c>
      <c r="D5" s="28" t="s">
        <v>7</v>
      </c>
      <c r="E5" s="28" t="s">
        <v>8</v>
      </c>
      <c r="F5" s="28" t="s">
        <v>9</v>
      </c>
      <c r="G5" s="28">
        <v>26</v>
      </c>
      <c r="H5" s="28">
        <v>5</v>
      </c>
      <c r="I5" s="28">
        <v>9</v>
      </c>
    </row>
    <row r="6" spans="1:9">
      <c r="A6" s="39">
        <v>2018100</v>
      </c>
      <c r="B6" s="59">
        <v>1</v>
      </c>
      <c r="C6" s="5">
        <v>2</v>
      </c>
      <c r="D6" s="28">
        <v>9</v>
      </c>
      <c r="E6" s="28">
        <v>18</v>
      </c>
      <c r="F6" s="28" t="s">
        <v>10</v>
      </c>
      <c r="G6" s="55">
        <v>30</v>
      </c>
      <c r="H6" s="28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8">
        <v>9</v>
      </c>
      <c r="E7" s="28">
        <v>19</v>
      </c>
      <c r="F7" s="28">
        <v>21</v>
      </c>
      <c r="G7" s="28" t="s">
        <v>12</v>
      </c>
      <c r="H7" s="28" t="s">
        <v>13</v>
      </c>
      <c r="I7" s="28">
        <v>8</v>
      </c>
    </row>
    <row r="8" spans="1:9">
      <c r="A8" s="39">
        <v>2018102</v>
      </c>
      <c r="B8" s="40">
        <v>6</v>
      </c>
      <c r="C8" s="32">
        <v>6</v>
      </c>
      <c r="D8" s="28">
        <v>11</v>
      </c>
      <c r="E8" s="28">
        <v>17</v>
      </c>
      <c r="F8" s="28" t="s">
        <v>14</v>
      </c>
      <c r="G8" s="28">
        <v>29</v>
      </c>
      <c r="H8" s="28">
        <v>4</v>
      </c>
      <c r="I8" s="28" t="s">
        <v>15</v>
      </c>
    </row>
    <row r="9" spans="1:9">
      <c r="A9" s="39">
        <v>2018103</v>
      </c>
      <c r="B9" s="40">
        <v>1</v>
      </c>
      <c r="C9" s="5">
        <v>7</v>
      </c>
      <c r="D9" s="28">
        <v>9</v>
      </c>
      <c r="E9" s="28">
        <v>18</v>
      </c>
      <c r="F9" s="28" t="s">
        <v>10</v>
      </c>
      <c r="G9" s="28">
        <v>31</v>
      </c>
      <c r="H9" s="28" t="s">
        <v>13</v>
      </c>
      <c r="I9" s="28">
        <v>10</v>
      </c>
    </row>
    <row r="10" spans="1:9">
      <c r="A10" s="39">
        <v>2018104</v>
      </c>
      <c r="B10" s="40">
        <v>3</v>
      </c>
      <c r="C10" s="5">
        <v>8</v>
      </c>
      <c r="D10" s="35">
        <v>13</v>
      </c>
      <c r="E10" s="28">
        <v>16</v>
      </c>
      <c r="F10" s="28">
        <v>21</v>
      </c>
      <c r="G10" s="28" t="s">
        <v>12</v>
      </c>
      <c r="H10" s="28">
        <v>4</v>
      </c>
      <c r="I10" s="28">
        <v>8</v>
      </c>
    </row>
    <row r="11" spans="1:9">
      <c r="A11" s="39">
        <v>2018105</v>
      </c>
      <c r="B11" s="40">
        <v>6</v>
      </c>
      <c r="C11" s="5">
        <v>5</v>
      </c>
      <c r="D11" s="28">
        <v>10</v>
      </c>
      <c r="E11" s="28">
        <v>11</v>
      </c>
      <c r="F11" s="28">
        <v>14</v>
      </c>
      <c r="G11" s="54">
        <v>31</v>
      </c>
      <c r="H11" s="28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8" t="s">
        <v>17</v>
      </c>
      <c r="F12" s="28" t="s">
        <v>18</v>
      </c>
      <c r="G12" s="28">
        <v>28</v>
      </c>
      <c r="H12" s="28">
        <v>6</v>
      </c>
      <c r="I12" s="28">
        <v>10</v>
      </c>
    </row>
    <row r="13" spans="1:9">
      <c r="A13" s="39">
        <v>2018107</v>
      </c>
      <c r="B13" s="40">
        <v>3</v>
      </c>
      <c r="C13" s="5">
        <v>4</v>
      </c>
      <c r="D13" s="28">
        <v>11</v>
      </c>
      <c r="E13" s="28">
        <v>21</v>
      </c>
      <c r="F13" s="54">
        <v>22</v>
      </c>
      <c r="G13" s="28">
        <v>26</v>
      </c>
      <c r="H13" s="28">
        <v>5</v>
      </c>
      <c r="I13" s="28">
        <v>8</v>
      </c>
    </row>
    <row r="14" spans="1:9">
      <c r="A14" s="39">
        <v>2018108</v>
      </c>
      <c r="B14" s="40">
        <v>6</v>
      </c>
      <c r="C14" s="5" t="s">
        <v>11</v>
      </c>
      <c r="D14" s="28">
        <v>16</v>
      </c>
      <c r="E14" s="28">
        <v>17</v>
      </c>
      <c r="F14" s="28">
        <v>26</v>
      </c>
      <c r="G14" s="28">
        <v>29</v>
      </c>
      <c r="H14" s="28" t="s">
        <v>6</v>
      </c>
      <c r="I14" s="28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 customWidth="1"/>
    <col min="2" max="2" width="1.08571428571429" style="4" customWidth="1"/>
    <col min="3" max="4" width="3.52380952380952" customWidth="1"/>
    <col min="5" max="5" width="6.07619047619048" customWidth="1"/>
    <col min="6" max="9" width="3.52380952380952" customWidth="1"/>
    <col min="10" max="1025" width="8.78095238095238" customWidth="1"/>
  </cols>
  <sheetData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2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4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4">
        <v>14</v>
      </c>
      <c r="E12" s="34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4">
        <v>18</v>
      </c>
      <c r="G13" s="34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4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4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3" width="1.08571428571429" customWidth="1"/>
    <col min="4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56">
        <v>2018106</v>
      </c>
      <c r="B6" s="5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 customWidth="1"/>
    <col min="2" max="2" width="1.08571428571429" style="56" customWidth="1"/>
    <col min="3" max="3" width="1.08571428571429" customWidth="1"/>
    <col min="4" max="7" width="3.52380952380952" customWidth="1"/>
    <col min="8" max="8" width="1.08571428571429" customWidth="1"/>
    <col min="9" max="9" width="3.52380952380952" customWidth="1"/>
    <col min="10" max="1025" width="8.78095238095238" customWidth="1"/>
  </cols>
  <sheetData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3" width="1.08571428571429" customWidth="1"/>
    <col min="4" max="9" width="3.52380952380952" customWidth="1"/>
    <col min="10" max="1025" width="8.78095238095238" customWidth="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customWidth="1"/>
    <col min="2" max="2" width="1.08571428571429" customWidth="1"/>
    <col min="3" max="9" width="3.52380952380952" customWidth="1"/>
    <col min="10" max="1025" width="8.78095238095238" customWidth="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344</cp:revision>
  <dcterms:created xsi:type="dcterms:W3CDTF">2018-07-18T09:33:00Z</dcterms:created>
  <dcterms:modified xsi:type="dcterms:W3CDTF">2019-05-20T14:08:48Z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