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 s="1"/>
  <c r="C6" i="1" s="1"/>
  <c r="C7" i="1" s="1"/>
  <c r="C9" i="1" s="1"/>
  <c r="C10" i="1" s="1"/>
  <c r="C11" i="1" s="1"/>
  <c r="E2" i="1"/>
  <c r="F8" i="1"/>
  <c r="H4" i="1"/>
  <c r="D5" i="1"/>
</calcChain>
</file>

<file path=xl/sharedStrings.xml><?xml version="1.0" encoding="utf-8"?>
<sst xmlns="http://schemas.openxmlformats.org/spreadsheetml/2006/main" count="14" uniqueCount="14">
  <si>
    <t>12.5的回赠</t>
  </si>
  <si>
    <t>Left</t>
  </si>
  <si>
    <t>中银户口</t>
  </si>
  <si>
    <t>2nd Mor</t>
  </si>
  <si>
    <t>Bank Mor</t>
  </si>
  <si>
    <t>Rebate</t>
  </si>
  <si>
    <t>Origi</t>
  </si>
  <si>
    <t>1st pay</t>
  </si>
  <si>
    <t>管理费</t>
  </si>
  <si>
    <t>律师费</t>
  </si>
  <si>
    <t>二按手续费</t>
  </si>
  <si>
    <t>+</t>
  </si>
  <si>
    <t>-</t>
  </si>
  <si>
    <t>差 10块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</si>
</sst>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8" sqref="D18"/>
    </sheetView>
  </sheetViews>
  <sheetFormatPr defaultRowHeight="15" x14ac:dyDescent="0.25"/>
  <cols>
    <col min="1" max="1" width="11.85546875" customWidth="1"/>
    <col min="3" max="3" width="25.5703125" customWidth="1"/>
    <col min="7" max="7" width="10.42578125" customWidth="1"/>
    <col min="8" max="8" width="21.140625" customWidth="1"/>
  </cols>
  <sheetData>
    <row r="1" spans="1:8" x14ac:dyDescent="0.25">
      <c r="C1" t="s">
        <v>1</v>
      </c>
    </row>
    <row r="2" spans="1:8" x14ac:dyDescent="0.25">
      <c r="A2" t="s">
        <v>6</v>
      </c>
      <c r="B2">
        <v>12260800</v>
      </c>
      <c r="E2">
        <f>D1-D2</f>
        <v>0</v>
      </c>
      <c r="H2" s="2">
        <v>79300</v>
      </c>
    </row>
    <row r="3" spans="1:8" x14ac:dyDescent="0.25">
      <c r="A3" t="s">
        <v>7</v>
      </c>
      <c r="B3">
        <v>1226080</v>
      </c>
      <c r="C3">
        <f>B2-B3</f>
        <v>11034720</v>
      </c>
      <c r="H3" s="2">
        <v>1746114</v>
      </c>
    </row>
    <row r="4" spans="1:8" x14ac:dyDescent="0.25">
      <c r="A4" t="s">
        <v>12</v>
      </c>
      <c r="C4">
        <f>$C3</f>
        <v>11034720</v>
      </c>
      <c r="G4" t="s">
        <v>2</v>
      </c>
      <c r="H4" s="1">
        <f>H2+H3</f>
        <v>1825414</v>
      </c>
    </row>
    <row r="5" spans="1:8" x14ac:dyDescent="0.25">
      <c r="A5" t="s">
        <v>5</v>
      </c>
      <c r="B5">
        <v>1532600</v>
      </c>
      <c r="C5">
        <f>C4-B5</f>
        <v>9502120</v>
      </c>
      <c r="D5">
        <f>B5/B2</f>
        <v>0.125</v>
      </c>
      <c r="E5" t="s">
        <v>0</v>
      </c>
    </row>
    <row r="6" spans="1:8" x14ac:dyDescent="0.25">
      <c r="A6" t="s">
        <v>4</v>
      </c>
      <c r="B6">
        <v>5270203</v>
      </c>
      <c r="C6">
        <f>C5-B6</f>
        <v>4231917</v>
      </c>
    </row>
    <row r="7" spans="1:8" x14ac:dyDescent="0.25">
      <c r="A7" t="s">
        <v>3</v>
      </c>
      <c r="B7">
        <v>2500000</v>
      </c>
      <c r="C7" s="3">
        <f>C6-B7</f>
        <v>1731917</v>
      </c>
      <c r="D7">
        <v>1731917</v>
      </c>
      <c r="E7" t="s">
        <v>13</v>
      </c>
    </row>
    <row r="8" spans="1:8" x14ac:dyDescent="0.25">
      <c r="A8" t="s">
        <v>11</v>
      </c>
      <c r="F8">
        <f>2803+1917</f>
        <v>4720</v>
      </c>
    </row>
    <row r="9" spans="1:8" x14ac:dyDescent="0.25">
      <c r="A9" t="s">
        <v>9</v>
      </c>
      <c r="B9">
        <v>20643</v>
      </c>
      <c r="C9">
        <f>C7+B9</f>
        <v>1752560</v>
      </c>
    </row>
    <row r="10" spans="1:8" x14ac:dyDescent="0.25">
      <c r="A10" t="s">
        <v>8</v>
      </c>
      <c r="B10">
        <v>22991</v>
      </c>
      <c r="C10">
        <f>C9+B10</f>
        <v>1775551</v>
      </c>
    </row>
    <row r="11" spans="1:8" x14ac:dyDescent="0.25">
      <c r="A11" t="s">
        <v>10</v>
      </c>
      <c r="B11">
        <v>5000</v>
      </c>
      <c r="C11">
        <f>C10+B11</f>
        <v>1780551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stephen.g.p.deng@noexternalmail.hsbc.com</dc:creator>
  <cp:lastModifiedBy>stephen.g.p.deng@noexternalmail.hsbc.com</cp:lastModifiedBy>
  <dcterms:created xsi:type="dcterms:W3CDTF">2017-07-17T06:47:27Z</dcterms:created>
  <dcterms:modified xsi:type="dcterms:W3CDTF">2017-07-17T07:23:15Z</dcterms:modified>
</cp:coreProperties>
</file>