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ia0\Desktop\"/>
    </mc:Choice>
  </mc:AlternateContent>
  <bookViews>
    <workbookView xWindow="32760" yWindow="32760" windowWidth="20370" windowHeight="7950" tabRatio="897" firstSheet="4" activeTab="18"/>
  </bookViews>
  <sheets>
    <sheet name="总览" sheetId="2" r:id="rId1"/>
    <sheet name="配置向导" sheetId="11" r:id="rId2"/>
    <sheet name="网络管理" sheetId="1" r:id="rId3"/>
    <sheet name="证书管理" sheetId="12" r:id="rId4"/>
    <sheet name="用户认证" sheetId="13" r:id="rId5"/>
    <sheet name="IPSECVPN" sheetId="14" r:id="rId6"/>
    <sheet name="SSLVPN" sheetId="15" r:id="rId7"/>
    <sheet name="L2TPVPN" sheetId="28" r:id="rId8"/>
    <sheet name="PPTPVPN" sheetId="17" r:id="rId9"/>
    <sheet name="访问控制" sheetId="18" r:id="rId10"/>
    <sheet name="应用代理（暂无）" sheetId="26" r:id="rId11"/>
    <sheet name="报文过滤" sheetId="19" r:id="rId12"/>
    <sheet name="入侵防御" sheetId="20" r:id="rId13"/>
    <sheet name="日志管理" sheetId="21" r:id="rId14"/>
    <sheet name="系统设置" sheetId="22" r:id="rId15"/>
    <sheet name="性能稳定性" sheetId="23" r:id="rId16"/>
    <sheet name="兼容性" sheetId="24" r:id="rId17"/>
    <sheet name="高可用" sheetId="27" r:id="rId18"/>
    <sheet name="历史问题验证" sheetId="25" r:id="rId19"/>
  </sheets>
  <externalReferences>
    <externalReference r:id="rId20"/>
  </externalReferences>
  <definedNames>
    <definedName name="_xlnm._FilterDatabase" localSheetId="5" hidden="1">IPSECVPN!$E$1:$E$428</definedName>
    <definedName name="_xlnm._FilterDatabase" localSheetId="9" hidden="1">访问控制!$A$4:$K$110</definedName>
    <definedName name="_xlnm._FilterDatabase" localSheetId="1" hidden="1">配置向导!$G$5:$G$60</definedName>
    <definedName name="_xlnm._FilterDatabase" localSheetId="2" hidden="1">网络管理!$A$4:$K$99</definedName>
    <definedName name="能正确添加" localSheetId="7">[1]网络管理!#REF!</definedName>
    <definedName name="能正确添加">网络管理!#REF!</definedName>
  </definedNames>
  <calcPr calcId="152511"/>
</workbook>
</file>

<file path=xl/calcChain.xml><?xml version="1.0" encoding="utf-8"?>
<calcChain xmlns="http://schemas.openxmlformats.org/spreadsheetml/2006/main">
  <c r="I3" i="28" l="1"/>
  <c r="G3" i="28"/>
  <c r="K2" i="28"/>
  <c r="I2" i="28"/>
  <c r="G2" i="28"/>
  <c r="C2" i="28"/>
  <c r="C3" i="28" s="1"/>
  <c r="I3" i="14"/>
  <c r="F11" i="2"/>
  <c r="G3" i="14"/>
  <c r="K2" i="14"/>
  <c r="I2" i="14"/>
  <c r="E11" i="2"/>
  <c r="G2" i="14"/>
  <c r="C2" i="14"/>
  <c r="C3" i="14"/>
  <c r="I3" i="15"/>
  <c r="F12" i="2"/>
  <c r="G3" i="15"/>
  <c r="D12" i="2"/>
  <c r="K2" i="15"/>
  <c r="I2" i="15"/>
  <c r="E12" i="2"/>
  <c r="G2" i="15"/>
  <c r="C12" i="2"/>
  <c r="C2" i="15"/>
  <c r="C3" i="15"/>
  <c r="C3" i="12"/>
  <c r="C2" i="12"/>
  <c r="B9" i="2"/>
  <c r="I3" i="18"/>
  <c r="F15" i="2"/>
  <c r="G3" i="18"/>
  <c r="D15" i="2"/>
  <c r="K2" i="18"/>
  <c r="I2" i="18"/>
  <c r="E15" i="2"/>
  <c r="G2" i="18"/>
  <c r="C15" i="2"/>
  <c r="C2" i="18"/>
  <c r="C3" i="18"/>
  <c r="I14" i="2"/>
  <c r="I16" i="2"/>
  <c r="I21" i="2"/>
  <c r="I23" i="2"/>
  <c r="I8" i="2"/>
  <c r="C2" i="1"/>
  <c r="B8" i="2"/>
  <c r="I3" i="13"/>
  <c r="F10" i="2"/>
  <c r="G3" i="13"/>
  <c r="D10" i="2" s="1"/>
  <c r="K2" i="13"/>
  <c r="I2" i="13"/>
  <c r="E10" i="2" s="1"/>
  <c r="G2" i="13"/>
  <c r="C10" i="2" s="1"/>
  <c r="C2" i="13"/>
  <c r="C3" i="13"/>
  <c r="I3" i="19"/>
  <c r="F17" i="2"/>
  <c r="G3" i="19"/>
  <c r="D17" i="2"/>
  <c r="K2" i="19"/>
  <c r="I2" i="19"/>
  <c r="E17" i="2"/>
  <c r="G2" i="19"/>
  <c r="C17" i="2"/>
  <c r="C2" i="19"/>
  <c r="B17" i="2"/>
  <c r="C3" i="19"/>
  <c r="I3" i="20"/>
  <c r="F18" i="2"/>
  <c r="G3" i="20"/>
  <c r="D18" i="2"/>
  <c r="I18" i="2"/>
  <c r="K2" i="20"/>
  <c r="I2" i="20"/>
  <c r="E18" i="2"/>
  <c r="G2" i="20"/>
  <c r="C18" i="2"/>
  <c r="C2" i="20"/>
  <c r="C3" i="20"/>
  <c r="I3" i="27"/>
  <c r="G3" i="27"/>
  <c r="K2" i="27"/>
  <c r="I2" i="27"/>
  <c r="G2" i="27"/>
  <c r="C2" i="27"/>
  <c r="C3" i="27"/>
  <c r="C2" i="25"/>
  <c r="B23" i="2"/>
  <c r="G23" i="2"/>
  <c r="G2" i="25"/>
  <c r="I2" i="25"/>
  <c r="K2" i="25"/>
  <c r="C3" i="25"/>
  <c r="G3" i="25"/>
  <c r="I3" i="25"/>
  <c r="C2" i="24"/>
  <c r="G2" i="24"/>
  <c r="I2" i="24"/>
  <c r="E22" i="2"/>
  <c r="K2" i="24"/>
  <c r="C3" i="24"/>
  <c r="G3" i="24"/>
  <c r="D22" i="2"/>
  <c r="I3" i="24"/>
  <c r="C2" i="23"/>
  <c r="G2" i="23"/>
  <c r="I2" i="23"/>
  <c r="E21" i="2"/>
  <c r="G21" i="2"/>
  <c r="K2" i="23"/>
  <c r="C3" i="23"/>
  <c r="G3" i="23"/>
  <c r="I3" i="23"/>
  <c r="F21" i="2"/>
  <c r="C2" i="22"/>
  <c r="G2" i="22"/>
  <c r="I2" i="22"/>
  <c r="E20" i="2"/>
  <c r="K2" i="22"/>
  <c r="C3" i="22"/>
  <c r="G3" i="22"/>
  <c r="D20" i="2"/>
  <c r="I3" i="22"/>
  <c r="F20" i="2"/>
  <c r="C2" i="21"/>
  <c r="B19" i="2"/>
  <c r="G2" i="21"/>
  <c r="C19" i="2"/>
  <c r="I2" i="21"/>
  <c r="E19" i="2"/>
  <c r="K2" i="21"/>
  <c r="G3" i="21"/>
  <c r="I3" i="21"/>
  <c r="F19" i="2"/>
  <c r="C2" i="26"/>
  <c r="G2" i="26"/>
  <c r="I2" i="26"/>
  <c r="K2" i="26"/>
  <c r="C3" i="26"/>
  <c r="G3" i="26"/>
  <c r="I3" i="26"/>
  <c r="C2" i="17"/>
  <c r="G2" i="17"/>
  <c r="I2" i="17"/>
  <c r="K2" i="17"/>
  <c r="C3" i="17"/>
  <c r="G3" i="17"/>
  <c r="D14" i="2"/>
  <c r="I3" i="17"/>
  <c r="E13" i="2"/>
  <c r="F13" i="2"/>
  <c r="B11" i="2"/>
  <c r="G2" i="12"/>
  <c r="C9" i="2"/>
  <c r="I2" i="12"/>
  <c r="E9" i="2"/>
  <c r="K2" i="12"/>
  <c r="G3" i="12"/>
  <c r="D9" i="2"/>
  <c r="I3" i="12"/>
  <c r="F9" i="2"/>
  <c r="G2" i="1"/>
  <c r="C8" i="2"/>
  <c r="I2" i="1"/>
  <c r="E8" i="2"/>
  <c r="K2" i="1"/>
  <c r="C3" i="1"/>
  <c r="G3" i="1"/>
  <c r="D8" i="2"/>
  <c r="I3" i="1"/>
  <c r="F8" i="2"/>
  <c r="C2" i="11"/>
  <c r="B7" i="2" s="1"/>
  <c r="G2" i="11"/>
  <c r="C7" i="2" s="1"/>
  <c r="I2" i="11"/>
  <c r="E7" i="2" s="1"/>
  <c r="K2" i="11"/>
  <c r="G3" i="11"/>
  <c r="D7" i="2" s="1"/>
  <c r="I3" i="11"/>
  <c r="F7" i="2" s="1"/>
  <c r="B10" i="2"/>
  <c r="B13" i="2"/>
  <c r="I13" i="2"/>
  <c r="B14" i="2"/>
  <c r="B16" i="2"/>
  <c r="B18" i="2"/>
  <c r="B20" i="2"/>
  <c r="B21" i="2"/>
  <c r="B22" i="2"/>
  <c r="C11" i="2"/>
  <c r="C13" i="2"/>
  <c r="C14" i="2"/>
  <c r="G14" i="2"/>
  <c r="C16" i="2"/>
  <c r="C20" i="2"/>
  <c r="G20" i="2"/>
  <c r="C21" i="2"/>
  <c r="C22" i="2"/>
  <c r="I22" i="2"/>
  <c r="C23" i="2"/>
  <c r="F14" i="2"/>
  <c r="F16" i="2"/>
  <c r="F22" i="2"/>
  <c r="F23" i="2"/>
  <c r="D11" i="2"/>
  <c r="D13" i="2"/>
  <c r="E14" i="2"/>
  <c r="D16" i="2"/>
  <c r="E16" i="2"/>
  <c r="D19" i="2"/>
  <c r="D21" i="2"/>
  <c r="D23" i="2"/>
  <c r="E23" i="2"/>
  <c r="G16" i="2"/>
  <c r="G13" i="2"/>
  <c r="C3" i="21"/>
  <c r="G8" i="2"/>
  <c r="B12" i="2"/>
  <c r="I17" i="2"/>
  <c r="G17" i="2"/>
  <c r="G9" i="2"/>
  <c r="I9" i="2"/>
  <c r="G11" i="2"/>
  <c r="I11" i="2"/>
  <c r="I20" i="2"/>
  <c r="G18" i="2"/>
  <c r="G19" i="2"/>
  <c r="I19" i="2"/>
  <c r="I12" i="2"/>
  <c r="G12" i="2"/>
  <c r="C3" i="11"/>
  <c r="B15" i="2"/>
  <c r="I15" i="2"/>
  <c r="G15" i="2"/>
  <c r="G22" i="2"/>
  <c r="I10" i="2" l="1"/>
  <c r="G4" i="2"/>
  <c r="G10" i="2"/>
  <c r="I2" i="2"/>
  <c r="G3" i="2"/>
  <c r="G2" i="2"/>
  <c r="E3" i="2"/>
  <c r="G7" i="2"/>
  <c r="E2" i="2"/>
  <c r="E4" i="2" l="1"/>
</calcChain>
</file>

<file path=xl/comments1.xml><?xml version="1.0" encoding="utf-8"?>
<comments xmlns="http://schemas.openxmlformats.org/spreadsheetml/2006/main">
  <authors>
    <author>钟骁</author>
    <author>zhsecway</author>
  </authors>
  <commentList>
    <comment ref="D8" authorId="0" shapeId="0">
      <text>
        <r>
          <rPr>
            <b/>
            <sz val="9"/>
            <color indexed="81"/>
            <rFont val="宋体"/>
            <charset val="134"/>
          </rPr>
          <t>钟骁:</t>
        </r>
        <r>
          <rPr>
            <sz val="9"/>
            <color indexed="81"/>
            <rFont val="宋体"/>
            <charset val="134"/>
          </rPr>
          <t xml:space="preserve">
网桥测例可以补充更多</t>
        </r>
      </text>
    </comment>
    <comment ref="D9" authorId="0" shapeId="0">
      <text>
        <r>
          <rPr>
            <b/>
            <sz val="9"/>
            <color indexed="81"/>
            <rFont val="宋体"/>
            <charset val="134"/>
          </rPr>
          <t>钟骁:</t>
        </r>
        <r>
          <rPr>
            <sz val="9"/>
            <color indexed="81"/>
            <rFont val="宋体"/>
            <charset val="134"/>
          </rPr>
          <t xml:space="preserve">
描述与后面的步骤和预期结果应匹配
</t>
        </r>
      </text>
    </comment>
    <comment ref="G12" authorId="0" shapeId="0">
      <text>
        <r>
          <rPr>
            <b/>
            <sz val="9"/>
            <color indexed="81"/>
            <rFont val="宋体"/>
            <charset val="134"/>
          </rPr>
          <t>钟骁:</t>
        </r>
        <r>
          <rPr>
            <sz val="9"/>
            <color indexed="81"/>
            <rFont val="宋体"/>
            <charset val="134"/>
          </rPr>
          <t xml:space="preserve">
备注特殊情况</t>
        </r>
      </text>
    </comment>
    <comment ref="D52" authorId="0" shapeId="0">
      <text>
        <r>
          <rPr>
            <b/>
            <sz val="9"/>
            <color indexed="81"/>
            <rFont val="宋体"/>
            <charset val="134"/>
          </rPr>
          <t>钟骁:</t>
        </r>
        <r>
          <rPr>
            <sz val="9"/>
            <color indexed="81"/>
            <rFont val="宋体"/>
            <charset val="134"/>
          </rPr>
          <t xml:space="preserve">
按类型划分测试点</t>
        </r>
      </text>
    </comment>
    <comment ref="D63" authorId="0" shapeId="0">
      <text>
        <r>
          <rPr>
            <b/>
            <sz val="9"/>
            <color indexed="81"/>
            <rFont val="宋体"/>
            <charset val="134"/>
          </rPr>
          <t>钟骁:</t>
        </r>
        <r>
          <rPr>
            <sz val="9"/>
            <color indexed="81"/>
            <rFont val="宋体"/>
            <charset val="134"/>
          </rPr>
          <t xml:space="preserve">
与路由重发布功能和并</t>
        </r>
      </text>
    </comment>
    <comment ref="D66" authorId="0" shapeId="0">
      <text>
        <r>
          <rPr>
            <b/>
            <sz val="9"/>
            <color indexed="81"/>
            <rFont val="宋体"/>
            <charset val="134"/>
          </rPr>
          <t>钟骁:</t>
        </r>
        <r>
          <rPr>
            <sz val="9"/>
            <color indexed="81"/>
            <rFont val="宋体"/>
            <charset val="134"/>
          </rPr>
          <t xml:space="preserve">
停用应查看是否有残留</t>
        </r>
      </text>
    </comment>
    <comment ref="G66" authorId="0" shapeId="0">
      <text>
        <r>
          <rPr>
            <b/>
            <sz val="9"/>
            <color indexed="81"/>
            <rFont val="宋体"/>
            <charset val="134"/>
          </rPr>
          <t>钟骁:</t>
        </r>
        <r>
          <rPr>
            <sz val="9"/>
            <color indexed="81"/>
            <rFont val="宋体"/>
            <charset val="134"/>
          </rPr>
          <t xml:space="preserve">
停用应查看是否有残留</t>
        </r>
      </text>
    </comment>
    <comment ref="D68" authorId="1" shapeId="0">
      <text>
        <r>
          <rPr>
            <b/>
            <sz val="9"/>
            <color indexed="81"/>
            <rFont val="宋体"/>
            <charset val="134"/>
          </rPr>
          <t>zhsecway:</t>
        </r>
        <r>
          <rPr>
            <sz val="9"/>
            <color indexed="81"/>
            <rFont val="宋体"/>
            <charset val="134"/>
          </rPr>
          <t xml:space="preserve">
测试重点是功能，不是界面</t>
        </r>
      </text>
    </comment>
    <comment ref="D70" authorId="1" shapeId="0">
      <text>
        <r>
          <rPr>
            <b/>
            <sz val="9"/>
            <color indexed="81"/>
            <rFont val="宋体"/>
            <charset val="134"/>
          </rPr>
          <t>zhsecway:</t>
        </r>
        <r>
          <rPr>
            <sz val="9"/>
            <color indexed="81"/>
            <rFont val="宋体"/>
            <charset val="134"/>
          </rPr>
          <t xml:space="preserve">
测试重点是功能，不是界面</t>
        </r>
      </text>
    </comment>
    <comment ref="D71" authorId="1" shapeId="0">
      <text>
        <r>
          <rPr>
            <b/>
            <sz val="9"/>
            <color indexed="81"/>
            <rFont val="宋体"/>
            <charset val="134"/>
          </rPr>
          <t>zhsecway:</t>
        </r>
        <r>
          <rPr>
            <sz val="9"/>
            <color indexed="81"/>
            <rFont val="宋体"/>
            <charset val="134"/>
          </rPr>
          <t xml:space="preserve">
测试重点是功能，不是界面</t>
        </r>
      </text>
    </comment>
    <comment ref="D72" authorId="1" shapeId="0">
      <text>
        <r>
          <rPr>
            <b/>
            <sz val="9"/>
            <color indexed="81"/>
            <rFont val="宋体"/>
            <charset val="134"/>
          </rPr>
          <t>zhsecway:</t>
        </r>
        <r>
          <rPr>
            <sz val="9"/>
            <color indexed="81"/>
            <rFont val="宋体"/>
            <charset val="134"/>
          </rPr>
          <t xml:space="preserve">
测试重点是功能，不是界面</t>
        </r>
      </text>
    </comment>
    <comment ref="D74" authorId="1" shapeId="0">
      <text>
        <r>
          <rPr>
            <b/>
            <sz val="9"/>
            <color indexed="81"/>
            <rFont val="宋体"/>
            <charset val="134"/>
          </rPr>
          <t>zhsecway:</t>
        </r>
        <r>
          <rPr>
            <sz val="9"/>
            <color indexed="81"/>
            <rFont val="宋体"/>
            <charset val="134"/>
          </rPr>
          <t xml:space="preserve">
测试重点是功能，不是界面</t>
        </r>
      </text>
    </comment>
    <comment ref="D75" authorId="1" shapeId="0">
      <text>
        <r>
          <rPr>
            <b/>
            <sz val="9"/>
            <color indexed="81"/>
            <rFont val="宋体"/>
            <charset val="134"/>
          </rPr>
          <t>zhsecway:</t>
        </r>
        <r>
          <rPr>
            <sz val="9"/>
            <color indexed="81"/>
            <rFont val="宋体"/>
            <charset val="134"/>
          </rPr>
          <t xml:space="preserve">
测试重点是功能，不是界面</t>
        </r>
      </text>
    </comment>
  </commentList>
</comments>
</file>

<file path=xl/comments2.xml><?xml version="1.0" encoding="utf-8"?>
<comments xmlns="http://schemas.openxmlformats.org/spreadsheetml/2006/main">
  <authors>
    <author>钟骁</author>
  </authors>
  <commentList>
    <comment ref="C12" authorId="0" shapeId="0">
      <text>
        <r>
          <rPr>
            <b/>
            <sz val="9"/>
            <color indexed="81"/>
            <rFont val="宋体"/>
            <charset val="134"/>
          </rPr>
          <t>钟骁:</t>
        </r>
        <r>
          <rPr>
            <sz val="9"/>
            <color indexed="81"/>
            <rFont val="宋体"/>
            <charset val="134"/>
          </rPr>
          <t xml:space="preserve">
兼容证书功能需要补充
</t>
        </r>
      </text>
    </comment>
  </commentList>
</comments>
</file>

<file path=xl/sharedStrings.xml><?xml version="1.0" encoding="utf-8"?>
<sst xmlns="http://schemas.openxmlformats.org/spreadsheetml/2006/main" count="6401" uniqueCount="3378">
  <si>
    <t>测试点</t>
  </si>
  <si>
    <t>结果</t>
  </si>
  <si>
    <t>预期结果</t>
  </si>
  <si>
    <t>结果</t>
    <phoneticPr fontId="25" type="noConversion"/>
  </si>
  <si>
    <t>Pass</t>
    <phoneticPr fontId="25" type="noConversion"/>
  </si>
  <si>
    <t>Fail</t>
    <phoneticPr fontId="25" type="noConversion"/>
  </si>
  <si>
    <t>未完成</t>
    <phoneticPr fontId="25" type="noConversion"/>
  </si>
  <si>
    <t>测试时间</t>
    <phoneticPr fontId="25" type="noConversion"/>
  </si>
  <si>
    <t>测试人员</t>
    <phoneticPr fontId="25" type="noConversion"/>
  </si>
  <si>
    <t>厂商</t>
    <phoneticPr fontId="24" type="noConversion"/>
  </si>
  <si>
    <t>平台</t>
    <phoneticPr fontId="24" type="noConversion"/>
  </si>
  <si>
    <t>版本号</t>
    <phoneticPr fontId="24" type="noConversion"/>
  </si>
  <si>
    <t>锐捷/迈普/思为/白标</t>
    <phoneticPr fontId="24" type="noConversion"/>
  </si>
  <si>
    <t>X86/MIPS/ARM</t>
    <phoneticPr fontId="24" type="noConversion"/>
  </si>
  <si>
    <t>用例总数</t>
    <phoneticPr fontId="24" type="noConversion"/>
  </si>
  <si>
    <t>VPN网关测试用例</t>
    <phoneticPr fontId="24" type="noConversion"/>
  </si>
  <si>
    <t>不测</t>
    <phoneticPr fontId="24" type="noConversion"/>
  </si>
  <si>
    <t>阻塞</t>
    <phoneticPr fontId="24" type="noConversion"/>
  </si>
  <si>
    <t>已执行数</t>
    <phoneticPr fontId="24" type="noConversion"/>
  </si>
  <si>
    <t>PASS数</t>
    <phoneticPr fontId="24" type="noConversion"/>
  </si>
  <si>
    <t>FAIL数</t>
    <phoneticPr fontId="24" type="noConversion"/>
  </si>
  <si>
    <t>阻塞数</t>
    <phoneticPr fontId="24" type="noConversion"/>
  </si>
  <si>
    <t>测试人员</t>
    <phoneticPr fontId="24" type="noConversion"/>
  </si>
  <si>
    <t>不测试数</t>
    <phoneticPr fontId="24" type="noConversion"/>
  </si>
  <si>
    <t>测试人员</t>
    <phoneticPr fontId="24" type="noConversion"/>
  </si>
  <si>
    <t>模块</t>
    <phoneticPr fontId="24" type="noConversion"/>
  </si>
  <si>
    <t>进度百分比</t>
    <phoneticPr fontId="25" type="noConversion"/>
  </si>
  <si>
    <t>配置向导</t>
    <phoneticPr fontId="24" type="noConversion"/>
  </si>
  <si>
    <t>网络管理</t>
    <phoneticPr fontId="24" type="noConversion"/>
  </si>
  <si>
    <t>证书管理</t>
    <phoneticPr fontId="24" type="noConversion"/>
  </si>
  <si>
    <t>用户认证</t>
    <phoneticPr fontId="24" type="noConversion"/>
  </si>
  <si>
    <t>IPSECVPN</t>
    <phoneticPr fontId="24" type="noConversion"/>
  </si>
  <si>
    <t>SSLVPN</t>
    <phoneticPr fontId="24" type="noConversion"/>
  </si>
  <si>
    <t>L2TPVPN</t>
    <phoneticPr fontId="24" type="noConversion"/>
  </si>
  <si>
    <t>PPTPVPN</t>
    <phoneticPr fontId="24" type="noConversion"/>
  </si>
  <si>
    <t>访问控制</t>
    <phoneticPr fontId="24" type="noConversion"/>
  </si>
  <si>
    <t>报文过滤</t>
    <phoneticPr fontId="24" type="noConversion"/>
  </si>
  <si>
    <t>入侵防御</t>
    <phoneticPr fontId="24" type="noConversion"/>
  </si>
  <si>
    <t>系统设置</t>
    <phoneticPr fontId="24" type="noConversion"/>
  </si>
  <si>
    <t>性能稳定性</t>
    <phoneticPr fontId="24" type="noConversion"/>
  </si>
  <si>
    <t>兼容性</t>
    <phoneticPr fontId="24" type="noConversion"/>
  </si>
  <si>
    <t>日志管理</t>
    <phoneticPr fontId="24" type="noConversion"/>
  </si>
  <si>
    <t>序号</t>
    <phoneticPr fontId="24" type="noConversion"/>
  </si>
  <si>
    <t>当前进度</t>
    <phoneticPr fontId="24" type="noConversion"/>
  </si>
  <si>
    <r>
      <t>PASS</t>
    </r>
    <r>
      <rPr>
        <b/>
        <sz val="10"/>
        <color indexed="8"/>
        <rFont val="宋体"/>
        <charset val="134"/>
      </rPr>
      <t>数</t>
    </r>
    <phoneticPr fontId="24" type="noConversion"/>
  </si>
  <si>
    <r>
      <t>FAIL</t>
    </r>
    <r>
      <rPr>
        <b/>
        <sz val="10"/>
        <color indexed="8"/>
        <rFont val="宋体"/>
        <charset val="134"/>
      </rPr>
      <t>数</t>
    </r>
    <phoneticPr fontId="24" type="noConversion"/>
  </si>
  <si>
    <t>测试时间</t>
    <phoneticPr fontId="24" type="noConversion"/>
  </si>
  <si>
    <t>功能</t>
    <phoneticPr fontId="24" type="noConversion"/>
  </si>
  <si>
    <t>子功能</t>
    <phoneticPr fontId="24" type="noConversion"/>
  </si>
  <si>
    <t>步骤</t>
    <phoneticPr fontId="24" type="noConversion"/>
  </si>
  <si>
    <t>备注</t>
    <phoneticPr fontId="24" type="noConversion"/>
  </si>
  <si>
    <r>
      <t>测试时间</t>
    </r>
    <r>
      <rPr>
        <b/>
        <sz val="10"/>
        <rFont val="Verdana"/>
        <family val="2"/>
      </rPr>
      <t xml:space="preserve"> </t>
    </r>
    <phoneticPr fontId="26" type="noConversion"/>
  </si>
  <si>
    <t>模块</t>
    <phoneticPr fontId="26" type="noConversion"/>
  </si>
  <si>
    <t>级别</t>
    <phoneticPr fontId="26" type="noConversion"/>
  </si>
  <si>
    <t>历史问题验证</t>
    <phoneticPr fontId="24" type="noConversion"/>
  </si>
  <si>
    <t>资源管理</t>
  </si>
  <si>
    <t>网络接口列表</t>
  </si>
  <si>
    <t>网络接口列表显示完整，无乱序</t>
  </si>
  <si>
    <t>停用/启用/编辑接口，功能正常，接口通信正常</t>
  </si>
  <si>
    <t>添加/编辑/删除子接口，功能正常，接口通信正常</t>
  </si>
  <si>
    <t>接口状态显示准确，收发报文速率/收发报文数准确</t>
  </si>
  <si>
    <t>设置网络接口</t>
  </si>
  <si>
    <t>无配置方式配置网卡，网卡原有配置被清空，无残留</t>
  </si>
  <si>
    <t>静态地址方式配置网络接口，通信正常</t>
  </si>
  <si>
    <t>网络接口加入网桥，通信正常（参见网桥通信）</t>
  </si>
  <si>
    <t>设置链路保障</t>
  </si>
  <si>
    <t>无链路保障功能生效</t>
  </si>
  <si>
    <t>设置策略路由</t>
  </si>
  <si>
    <t>添加策略路由，功能正常</t>
  </si>
  <si>
    <t>编辑策略路由，功能正常</t>
  </si>
  <si>
    <t>删除策略路由，功能正常</t>
  </si>
  <si>
    <t>启用策略路由，策略路由生效</t>
  </si>
  <si>
    <t>停用策略路由，策略路由不生效</t>
  </si>
  <si>
    <t>设置静态路由</t>
  </si>
  <si>
    <t>添加静态路由，功能正常</t>
  </si>
  <si>
    <t>编辑静态路由，功能正常</t>
  </si>
  <si>
    <t>删除静态路由，功能正常</t>
  </si>
  <si>
    <t>启用静态路由，策略路由生效</t>
  </si>
  <si>
    <t>停用静态路由，策略路由不生效</t>
  </si>
  <si>
    <t>启用邻居认证功能生效</t>
  </si>
  <si>
    <t>水平分割功能生效</t>
  </si>
  <si>
    <t>禁用水平分割功能生效</t>
  </si>
  <si>
    <t>路由重发布功能生效</t>
  </si>
  <si>
    <t>被动接口功能生效</t>
  </si>
  <si>
    <t>设定邻居路由器功能生效</t>
  </si>
  <si>
    <t>路由状态列表显示正确</t>
  </si>
  <si>
    <t>恢复默认配置功能生效</t>
  </si>
  <si>
    <t>接口类型设置生效</t>
  </si>
  <si>
    <t>启用被动网络功能生效</t>
  </si>
  <si>
    <t>接口链路开销参数生效</t>
  </si>
  <si>
    <t>接口链路优先级参数生效</t>
  </si>
  <si>
    <t>邻居失效确认时间参数生效</t>
  </si>
  <si>
    <t>路由冲发布度量值参数生效</t>
  </si>
  <si>
    <t>绑定选定项功能生效</t>
  </si>
  <si>
    <r>
      <t>设置</t>
    </r>
    <r>
      <rPr>
        <sz val="10"/>
        <rFont val="宋体"/>
        <charset val="134"/>
      </rPr>
      <t>VLAN-TRUNK接口</t>
    </r>
  </si>
  <si>
    <r>
      <t>停用</t>
    </r>
    <r>
      <rPr>
        <sz val="10"/>
        <rFont val="宋体"/>
        <charset val="134"/>
      </rPr>
      <t>/启用静态路由</t>
    </r>
  </si>
  <si>
    <r>
      <t>OSPF</t>
    </r>
    <r>
      <rPr>
        <sz val="10"/>
        <rFont val="宋体"/>
        <charset val="134"/>
      </rPr>
      <t>动态路由</t>
    </r>
  </si>
  <si>
    <r>
      <t>在接口上启用</t>
    </r>
    <r>
      <rPr>
        <sz val="10"/>
        <rFont val="宋体"/>
        <charset val="134"/>
      </rPr>
      <t>OSPF动态路由</t>
    </r>
  </si>
  <si>
    <r>
      <t>邻居认证</t>
    </r>
    <r>
      <rPr>
        <sz val="10"/>
        <rFont val="宋体"/>
        <charset val="134"/>
      </rPr>
      <t>-明文功能生效</t>
    </r>
  </si>
  <si>
    <r>
      <t>邻居认证</t>
    </r>
    <r>
      <rPr>
        <sz val="10"/>
        <rFont val="宋体"/>
        <charset val="134"/>
      </rPr>
      <t>-密文功能生效</t>
    </r>
  </si>
  <si>
    <r>
      <t>Hello</t>
    </r>
    <r>
      <rPr>
        <sz val="10"/>
        <rFont val="宋体"/>
        <charset val="134"/>
      </rPr>
      <t>包发送时间间隔参数生效</t>
    </r>
  </si>
  <si>
    <r>
      <t>路由器</t>
    </r>
    <r>
      <rPr>
        <sz val="10"/>
        <rFont val="宋体"/>
        <charset val="134"/>
      </rPr>
      <t>ID号参数生效</t>
    </r>
  </si>
  <si>
    <r>
      <t>OSPF</t>
    </r>
    <r>
      <rPr>
        <sz val="10"/>
        <rFont val="宋体"/>
        <charset val="134"/>
      </rPr>
      <t>网络区域参数生效</t>
    </r>
  </si>
  <si>
    <r>
      <t>DNS</t>
    </r>
    <r>
      <rPr>
        <sz val="10"/>
        <rFont val="宋体"/>
        <charset val="134"/>
      </rPr>
      <t>设置</t>
    </r>
  </si>
  <si>
    <r>
      <t>DNS</t>
    </r>
    <r>
      <rPr>
        <sz val="10"/>
        <rFont val="宋体"/>
        <charset val="134"/>
      </rPr>
      <t>功能生效</t>
    </r>
  </si>
  <si>
    <r>
      <t>DNS</t>
    </r>
    <r>
      <rPr>
        <sz val="10"/>
        <rFont val="宋体"/>
        <charset val="134"/>
      </rPr>
      <t>优先级功能生效</t>
    </r>
  </si>
  <si>
    <t>网络接口</t>
    <phoneticPr fontId="24" type="noConversion"/>
  </si>
  <si>
    <t>链路保障</t>
    <phoneticPr fontId="24" type="noConversion"/>
  </si>
  <si>
    <t>策略路由</t>
    <phoneticPr fontId="24" type="noConversion"/>
  </si>
  <si>
    <t>静态路由</t>
    <phoneticPr fontId="24" type="noConversion"/>
  </si>
  <si>
    <t>RIP动态路由</t>
    <phoneticPr fontId="24" type="noConversion"/>
  </si>
  <si>
    <t>OSFP动态路由</t>
    <phoneticPr fontId="24" type="noConversion"/>
  </si>
  <si>
    <t>IPMAC绑定</t>
    <phoneticPr fontId="24" type="noConversion"/>
  </si>
  <si>
    <t>DNS设置</t>
    <phoneticPr fontId="24" type="noConversion"/>
  </si>
  <si>
    <t>DNS代理</t>
    <phoneticPr fontId="24" type="noConversion"/>
  </si>
  <si>
    <t>DDNS设置</t>
    <phoneticPr fontId="24" type="noConversion"/>
  </si>
  <si>
    <t>DHCP服务器</t>
    <phoneticPr fontId="24" type="noConversion"/>
  </si>
  <si>
    <r>
      <t>停用</t>
    </r>
    <r>
      <rPr>
        <sz val="10"/>
        <rFont val="宋体"/>
        <charset val="134"/>
      </rPr>
      <t>/启用策略路由</t>
    </r>
    <phoneticPr fontId="24" type="noConversion"/>
  </si>
  <si>
    <t>本机证书操作</t>
  </si>
  <si>
    <t>查看本机证书功能有效，显示正确</t>
    <phoneticPr fontId="24" type="noConversion"/>
  </si>
  <si>
    <t>兼容证书操作</t>
  </si>
  <si>
    <t>删除兼容证书功能有效</t>
  </si>
  <si>
    <t>查看兼容证书功能有效，显示正确</t>
  </si>
  <si>
    <t>证书颁发机构操作</t>
  </si>
  <si>
    <t>导入证书颁发机构功能有效</t>
  </si>
  <si>
    <t>导出证书颁发机构功能有效</t>
  </si>
  <si>
    <t>删除证书颁发机构功能有效</t>
  </si>
  <si>
    <t>查看证书颁发机构功能有效，显示正确</t>
  </si>
  <si>
    <t>证书吊销列表操作</t>
  </si>
  <si>
    <t>导入证书吊销列表功能有效</t>
  </si>
  <si>
    <t>导出证书吊销列表功能有效</t>
  </si>
  <si>
    <t>删除证书吊销列表功能有效</t>
  </si>
  <si>
    <t>查看证书吊销列表功能有效</t>
  </si>
  <si>
    <t>生成设备证书</t>
  </si>
  <si>
    <t>生成设备证书功能有效</t>
  </si>
  <si>
    <t>恢复默认证书信息功能有效</t>
  </si>
  <si>
    <t>生成证书请求</t>
  </si>
  <si>
    <r>
      <t>生成</t>
    </r>
    <r>
      <rPr>
        <sz val="9"/>
        <rFont val="Calibri"/>
        <family val="2"/>
      </rPr>
      <t>RSA</t>
    </r>
    <r>
      <rPr>
        <sz val="9"/>
        <rFont val="宋体"/>
        <charset val="134"/>
      </rPr>
      <t>证书请求功能有效</t>
    </r>
  </si>
  <si>
    <r>
      <t>生成</t>
    </r>
    <r>
      <rPr>
        <sz val="9"/>
        <rFont val="Calibri"/>
        <family val="2"/>
      </rPr>
      <t>SM2</t>
    </r>
    <r>
      <rPr>
        <sz val="9"/>
        <rFont val="宋体"/>
        <charset val="134"/>
      </rPr>
      <t>证书请求功能有效</t>
    </r>
  </si>
  <si>
    <r>
      <t>SCEP</t>
    </r>
    <r>
      <rPr>
        <sz val="9"/>
        <rFont val="宋体"/>
        <charset val="134"/>
      </rPr>
      <t>在线申请</t>
    </r>
    <phoneticPr fontId="24" type="noConversion"/>
  </si>
  <si>
    <r>
      <t>SCEP</t>
    </r>
    <r>
      <rPr>
        <sz val="9"/>
        <rFont val="宋体"/>
        <charset val="134"/>
      </rPr>
      <t>在线申请（代理方式）</t>
    </r>
  </si>
  <si>
    <t>通过代理地址注册本机证书功能有效</t>
  </si>
  <si>
    <r>
      <t>通过代理地址获取</t>
    </r>
    <r>
      <rPr>
        <sz val="9"/>
        <rFont val="Calibri"/>
        <family val="2"/>
      </rPr>
      <t>CRL</t>
    </r>
    <r>
      <rPr>
        <sz val="9"/>
        <rFont val="宋体"/>
        <charset val="134"/>
      </rPr>
      <t>功能有效</t>
    </r>
  </si>
  <si>
    <r>
      <t>LDAP</t>
    </r>
    <r>
      <rPr>
        <sz val="9"/>
        <rFont val="宋体"/>
        <charset val="134"/>
      </rPr>
      <t>在线申请</t>
    </r>
  </si>
  <si>
    <r>
      <t>从</t>
    </r>
    <r>
      <rPr>
        <sz val="9"/>
        <rFont val="Calibri"/>
        <family val="2"/>
      </rPr>
      <t>LDAP</t>
    </r>
    <r>
      <rPr>
        <sz val="9"/>
        <rFont val="宋体"/>
        <charset val="134"/>
      </rPr>
      <t>服务器获取</t>
    </r>
    <r>
      <rPr>
        <sz val="9"/>
        <rFont val="Calibri"/>
        <family val="2"/>
      </rPr>
      <t>CA</t>
    </r>
    <r>
      <rPr>
        <sz val="9"/>
        <rFont val="宋体"/>
        <charset val="134"/>
      </rPr>
      <t>证书功能有效</t>
    </r>
  </si>
  <si>
    <r>
      <t>从</t>
    </r>
    <r>
      <rPr>
        <sz val="9"/>
        <rFont val="Calibri"/>
        <family val="2"/>
      </rPr>
      <t>LDAP</t>
    </r>
    <r>
      <rPr>
        <sz val="9"/>
        <rFont val="宋体"/>
        <charset val="134"/>
      </rPr>
      <t>服务器获取</t>
    </r>
    <r>
      <rPr>
        <sz val="9"/>
        <rFont val="Calibri"/>
        <family val="2"/>
      </rPr>
      <t>CRL</t>
    </r>
    <r>
      <rPr>
        <sz val="9"/>
        <rFont val="宋体"/>
        <charset val="134"/>
      </rPr>
      <t>功能有效</t>
    </r>
  </si>
  <si>
    <t>证书自动更新</t>
  </si>
  <si>
    <r>
      <t>SCEP</t>
    </r>
    <r>
      <rPr>
        <sz val="9"/>
        <rFont val="宋体"/>
        <charset val="134"/>
      </rPr>
      <t>协议自动更新功能生效</t>
    </r>
  </si>
  <si>
    <r>
      <t>LDAP</t>
    </r>
    <r>
      <rPr>
        <sz val="9"/>
        <rFont val="宋体"/>
        <charset val="134"/>
      </rPr>
      <t>协议自动更新功能生效</t>
    </r>
  </si>
  <si>
    <t>时间调度计划生效</t>
  </si>
  <si>
    <t>重载设备证书</t>
  </si>
  <si>
    <t>重载设备证书功能生效</t>
  </si>
  <si>
    <t>验证证书有效期开关</t>
  </si>
  <si>
    <t>开启证书有效期验证，隧道协商时验证证书有效期</t>
  </si>
  <si>
    <t>关闭证书有效期验证，隧道协商时不验证证书有效期</t>
    <phoneticPr fontId="24" type="noConversion"/>
  </si>
  <si>
    <t>配置向导</t>
    <phoneticPr fontId="24" type="noConversion"/>
  </si>
  <si>
    <r>
      <t>从服务器</t>
    </r>
    <r>
      <rPr>
        <sz val="9"/>
        <rFont val="Calibri"/>
        <family val="2"/>
      </rPr>
      <t>URL</t>
    </r>
    <r>
      <rPr>
        <sz val="9"/>
        <rFont val="宋体"/>
        <charset val="134"/>
      </rPr>
      <t>注册本机</t>
    </r>
    <r>
      <rPr>
        <sz val="9"/>
        <rFont val="Calibri"/>
        <family val="2"/>
      </rPr>
      <t>RSA</t>
    </r>
    <r>
      <rPr>
        <sz val="9"/>
        <rFont val="宋体"/>
        <charset val="134"/>
      </rPr>
      <t>证书功能有效</t>
    </r>
    <phoneticPr fontId="24" type="noConversion"/>
  </si>
  <si>
    <r>
      <t>从服务器</t>
    </r>
    <r>
      <rPr>
        <sz val="9"/>
        <rFont val="Calibri"/>
        <family val="2"/>
      </rPr>
      <t>URL</t>
    </r>
    <r>
      <rPr>
        <sz val="9"/>
        <rFont val="宋体"/>
        <charset val="134"/>
      </rPr>
      <t>注册本机</t>
    </r>
    <r>
      <rPr>
        <sz val="9"/>
        <rFont val="Calibri"/>
        <family val="2"/>
      </rPr>
      <t>SM2</t>
    </r>
    <r>
      <rPr>
        <sz val="9"/>
        <rFont val="宋体"/>
        <charset val="134"/>
      </rPr>
      <t>证书功能有效</t>
    </r>
    <phoneticPr fontId="24" type="noConversion"/>
  </si>
  <si>
    <t>常规参数设置</t>
  </si>
  <si>
    <r>
      <rPr>
        <sz val="9"/>
        <rFont val="Calibri"/>
        <family val="2"/>
      </rPr>
      <t>Radius</t>
    </r>
    <r>
      <rPr>
        <sz val="9"/>
        <rFont val="Noto Sans CJK SC Regular"/>
        <family val="1"/>
      </rPr>
      <t>认证</t>
    </r>
  </si>
  <si>
    <r>
      <rPr>
        <sz val="9"/>
        <rFont val="Calibri"/>
        <family val="2"/>
      </rPr>
      <t>Radius</t>
    </r>
    <r>
      <rPr>
        <sz val="9"/>
        <rFont val="Noto Sans CJK SC Regular"/>
        <family val="1"/>
      </rPr>
      <t>服务器共享密钥认证生效</t>
    </r>
  </si>
  <si>
    <r>
      <rPr>
        <sz val="9"/>
        <rFont val="Calibri"/>
        <family val="2"/>
      </rPr>
      <t>PAP</t>
    </r>
    <r>
      <rPr>
        <sz val="9"/>
        <rFont val="Noto Sans CJK SC Regular"/>
        <family val="1"/>
      </rPr>
      <t>认证方式生效</t>
    </r>
  </si>
  <si>
    <r>
      <rPr>
        <sz val="9"/>
        <rFont val="Calibri"/>
        <family val="2"/>
      </rPr>
      <t>CHAP</t>
    </r>
    <r>
      <rPr>
        <sz val="9"/>
        <rFont val="Noto Sans CJK SC Regular"/>
        <family val="1"/>
      </rPr>
      <t>认证方式生效</t>
    </r>
  </si>
  <si>
    <r>
      <rPr>
        <sz val="9"/>
        <rFont val="Noto Sans CJK SC Regular"/>
        <family val="1"/>
      </rPr>
      <t>编码方式</t>
    </r>
    <r>
      <rPr>
        <sz val="9"/>
        <rFont val="Calibri"/>
        <family val="2"/>
      </rPr>
      <t>-</t>
    </r>
    <r>
      <rPr>
        <sz val="9"/>
        <rFont val="Noto Sans CJK SC Regular"/>
        <family val="1"/>
      </rPr>
      <t>不编码 生效</t>
    </r>
  </si>
  <si>
    <r>
      <rPr>
        <sz val="9"/>
        <rFont val="Noto Sans CJK SC Regular"/>
        <family val="1"/>
      </rPr>
      <t>编码方式</t>
    </r>
    <r>
      <rPr>
        <sz val="9"/>
        <rFont val="Calibri"/>
        <family val="2"/>
      </rPr>
      <t xml:space="preserve">-UTF8 </t>
    </r>
    <r>
      <rPr>
        <sz val="9"/>
        <rFont val="Noto Sans CJK SC Regular"/>
        <family val="1"/>
      </rPr>
      <t>生效</t>
    </r>
  </si>
  <si>
    <r>
      <rPr>
        <sz val="9"/>
        <rFont val="Calibri"/>
        <family val="2"/>
      </rPr>
      <t>Radius</t>
    </r>
    <r>
      <rPr>
        <sz val="9"/>
        <rFont val="Noto Sans CJK SC Regular"/>
        <family val="1"/>
      </rPr>
      <t>中文用户名认证生效</t>
    </r>
  </si>
  <si>
    <t>同步，功能生效，用户可用</t>
  </si>
  <si>
    <t>请求路径，功能生效</t>
  </si>
  <si>
    <t>生成模版，功能生效</t>
  </si>
  <si>
    <t>认证根证书</t>
  </si>
  <si>
    <t>设置证书过滤规则</t>
  </si>
  <si>
    <t>匹配证书过滤规则</t>
  </si>
  <si>
    <t>证书过滤规则匹配正确</t>
  </si>
  <si>
    <r>
      <rPr>
        <sz val="9"/>
        <rFont val="Noto Sans CJK SC Regular"/>
        <family val="1"/>
      </rPr>
      <t>设置</t>
    </r>
    <r>
      <rPr>
        <sz val="9"/>
        <rFont val="Calibri"/>
        <family val="2"/>
      </rPr>
      <t>LDAP</t>
    </r>
    <r>
      <rPr>
        <sz val="9"/>
        <rFont val="Noto Sans CJK SC Regular"/>
        <family val="1"/>
      </rPr>
      <t>服务器</t>
    </r>
  </si>
  <si>
    <r>
      <rPr>
        <sz val="9"/>
        <rFont val="Calibri"/>
        <family val="2"/>
      </rPr>
      <t>LDAP</t>
    </r>
    <r>
      <rPr>
        <sz val="9"/>
        <rFont val="Noto Sans CJK SC Regular"/>
        <family val="1"/>
      </rPr>
      <t>同步</t>
    </r>
  </si>
  <si>
    <t>用户名黑名单</t>
  </si>
  <si>
    <r>
      <rPr>
        <sz val="9"/>
        <rFont val="Noto Sans CJK SC Regular"/>
        <family val="1"/>
      </rPr>
      <t>设置用户名</t>
    </r>
    <r>
      <rPr>
        <sz val="9"/>
        <rFont val="Calibri"/>
        <family val="2"/>
      </rPr>
      <t>-</t>
    </r>
    <r>
      <rPr>
        <sz val="9"/>
        <rFont val="Noto Sans CJK SC Regular"/>
        <family val="1"/>
      </rPr>
      <t>接口绑定</t>
    </r>
  </si>
  <si>
    <r>
      <rPr>
        <sz val="9"/>
        <rFont val="Noto Sans CJK SC Regular"/>
        <family val="1"/>
      </rPr>
      <t>添加用户名</t>
    </r>
    <r>
      <rPr>
        <sz val="9"/>
        <rFont val="Calibri"/>
        <family val="2"/>
      </rPr>
      <t>-</t>
    </r>
    <r>
      <rPr>
        <sz val="9"/>
        <rFont val="Noto Sans CJK SC Regular"/>
        <family val="1"/>
      </rPr>
      <t>接口绑定规则</t>
    </r>
  </si>
  <si>
    <r>
      <rPr>
        <sz val="9"/>
        <rFont val="Noto Sans CJK SC Regular"/>
        <family val="1"/>
      </rPr>
      <t>编辑用户名</t>
    </r>
    <r>
      <rPr>
        <sz val="9"/>
        <rFont val="Calibri"/>
        <family val="2"/>
      </rPr>
      <t>-</t>
    </r>
    <r>
      <rPr>
        <sz val="9"/>
        <rFont val="Noto Sans CJK SC Regular"/>
        <family val="1"/>
      </rPr>
      <t>接口绑定规则</t>
    </r>
  </si>
  <si>
    <r>
      <rPr>
        <sz val="9"/>
        <rFont val="Noto Sans CJK SC Regular"/>
        <family val="1"/>
      </rPr>
      <t>删除用户名</t>
    </r>
    <r>
      <rPr>
        <sz val="9"/>
        <rFont val="Calibri"/>
        <family val="2"/>
      </rPr>
      <t>-</t>
    </r>
    <r>
      <rPr>
        <sz val="9"/>
        <rFont val="Noto Sans CJK SC Regular"/>
        <family val="1"/>
      </rPr>
      <t>接口绑定规则</t>
    </r>
  </si>
  <si>
    <r>
      <rPr>
        <sz val="9"/>
        <rFont val="Noto Sans CJK SC Regular"/>
        <family val="1"/>
      </rPr>
      <t>设置用户名</t>
    </r>
    <r>
      <rPr>
        <sz val="9"/>
        <rFont val="Calibri"/>
        <family val="2"/>
      </rPr>
      <t>-IP</t>
    </r>
    <r>
      <rPr>
        <sz val="9"/>
        <rFont val="Noto Sans CJK SC Regular"/>
        <family val="1"/>
      </rPr>
      <t>绑定</t>
    </r>
  </si>
  <si>
    <r>
      <rPr>
        <sz val="9"/>
        <rFont val="Noto Sans CJK SC Regular"/>
        <family val="1"/>
      </rPr>
      <t>添加用户名</t>
    </r>
    <r>
      <rPr>
        <sz val="9"/>
        <rFont val="Calibri"/>
        <family val="2"/>
      </rPr>
      <t>-IP</t>
    </r>
    <r>
      <rPr>
        <sz val="9"/>
        <rFont val="Noto Sans CJK SC Regular"/>
        <family val="1"/>
      </rPr>
      <t>绑定规则</t>
    </r>
  </si>
  <si>
    <r>
      <rPr>
        <sz val="9"/>
        <rFont val="Noto Sans CJK SC Regular"/>
        <family val="1"/>
      </rPr>
      <t>编辑用户名</t>
    </r>
    <r>
      <rPr>
        <sz val="9"/>
        <rFont val="Calibri"/>
        <family val="2"/>
      </rPr>
      <t>-IP</t>
    </r>
    <r>
      <rPr>
        <sz val="9"/>
        <rFont val="Noto Sans CJK SC Regular"/>
        <family val="1"/>
      </rPr>
      <t>绑定规则</t>
    </r>
  </si>
  <si>
    <r>
      <rPr>
        <sz val="9"/>
        <rFont val="Noto Sans CJK SC Regular"/>
        <family val="1"/>
      </rPr>
      <t>删除用户名</t>
    </r>
    <r>
      <rPr>
        <sz val="9"/>
        <rFont val="Calibri"/>
        <family val="2"/>
      </rPr>
      <t>-IP</t>
    </r>
    <r>
      <rPr>
        <sz val="9"/>
        <rFont val="Noto Sans CJK SC Regular"/>
        <family val="1"/>
      </rPr>
      <t>绑定规则</t>
    </r>
  </si>
  <si>
    <r>
      <rPr>
        <sz val="9"/>
        <rFont val="Noto Sans CJK SC Regular"/>
        <family val="1"/>
      </rPr>
      <t>用户名</t>
    </r>
    <r>
      <rPr>
        <sz val="9"/>
        <rFont val="Calibri"/>
        <family val="2"/>
      </rPr>
      <t>-</t>
    </r>
    <r>
      <rPr>
        <sz val="9"/>
        <rFont val="Noto Sans CJK SC Regular"/>
        <family val="1"/>
      </rPr>
      <t>接口绑定</t>
    </r>
  </si>
  <si>
    <r>
      <rPr>
        <sz val="9"/>
        <rFont val="Noto Sans CJK SC Regular"/>
        <family val="1"/>
      </rPr>
      <t>用户名</t>
    </r>
    <r>
      <rPr>
        <sz val="9"/>
        <rFont val="Calibri"/>
        <family val="2"/>
      </rPr>
      <t>-</t>
    </r>
    <r>
      <rPr>
        <sz val="9"/>
        <rFont val="Noto Sans CJK SC Regular"/>
        <family val="1"/>
      </rPr>
      <t>接口绑定功能生效</t>
    </r>
  </si>
  <si>
    <t>动态口令设置</t>
  </si>
  <si>
    <t>重新发送间隔时间参数生效</t>
  </si>
  <si>
    <t>验证码有效期时间参数生效</t>
  </si>
  <si>
    <t>短信内容参数生效</t>
  </si>
  <si>
    <t>恢复默认短信内容功能生效</t>
  </si>
  <si>
    <t>本地用户数据库</t>
  </si>
  <si>
    <t>批量删除本地用户，功能生效</t>
  </si>
  <si>
    <t>清空本地用户，功能生效</t>
  </si>
  <si>
    <t>导入功能生效，导入用户生效</t>
  </si>
  <si>
    <r>
      <rPr>
        <sz val="9"/>
        <rFont val="Noto Sans CJK SC Regular"/>
        <family val="1"/>
      </rPr>
      <t>查询</t>
    </r>
    <r>
      <rPr>
        <sz val="9"/>
        <rFont val="Calibri"/>
        <family val="2"/>
      </rPr>
      <t>/</t>
    </r>
    <r>
      <rPr>
        <sz val="9"/>
        <rFont val="Noto Sans CJK SC Regular"/>
        <family val="1"/>
      </rPr>
      <t>刷新功能生效，查询结果准确</t>
    </r>
  </si>
  <si>
    <t>密码安全策略</t>
  </si>
  <si>
    <t>提前强制用户修改密码，功能生效</t>
  </si>
  <si>
    <r>
      <rPr>
        <sz val="9"/>
        <rFont val="Calibri"/>
        <family val="2"/>
      </rPr>
      <t>PPP</t>
    </r>
    <r>
      <rPr>
        <sz val="9"/>
        <rFont val="Noto Sans CJK SC Regular"/>
        <family val="1"/>
      </rPr>
      <t>用户管理</t>
    </r>
  </si>
  <si>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删除，功能生效，用户可用</t>
    </r>
  </si>
  <si>
    <t>当前在线用户</t>
  </si>
  <si>
    <t>在线用户显示正常，各项数据准确</t>
  </si>
  <si>
    <t>最近登录记录</t>
  </si>
  <si>
    <r>
      <rPr>
        <sz val="9"/>
        <rFont val="Noto Sans CJK SC Regular"/>
        <family val="1"/>
      </rPr>
      <t>删除</t>
    </r>
    <r>
      <rPr>
        <sz val="9"/>
        <rFont val="Calibri"/>
        <family val="2"/>
      </rPr>
      <t>/</t>
    </r>
    <r>
      <rPr>
        <sz val="9"/>
        <rFont val="Noto Sans CJK SC Regular"/>
        <family val="1"/>
      </rPr>
      <t>清空，功能生效</t>
    </r>
  </si>
  <si>
    <t>导出，功能生效，导出数据可读性高</t>
  </si>
  <si>
    <t>离线超期，功能生效</t>
  </si>
  <si>
    <r>
      <t>SAM+</t>
    </r>
    <r>
      <rPr>
        <sz val="9"/>
        <rFont val="Noto Sans CJK SC Regular"/>
        <family val="1"/>
      </rPr>
      <t>设置</t>
    </r>
  </si>
  <si>
    <r>
      <t>编码方式：不编码</t>
    </r>
    <r>
      <rPr>
        <sz val="9"/>
        <rFont val="Calibri"/>
        <family val="2"/>
      </rPr>
      <t>/UTF-8</t>
    </r>
    <r>
      <rPr>
        <sz val="9"/>
        <rFont val="Noto Sans CJK SC Regular"/>
        <family val="1"/>
      </rPr>
      <t>，用户认证成功，功能生效</t>
    </r>
  </si>
  <si>
    <r>
      <t>中文</t>
    </r>
    <r>
      <rPr>
        <sz val="9"/>
        <rFont val="Calibri"/>
        <family val="2"/>
      </rPr>
      <t>/</t>
    </r>
    <r>
      <rPr>
        <sz val="9"/>
        <rFont val="Noto Sans CJK SC Regular"/>
        <family val="1"/>
      </rPr>
      <t>英文</t>
    </r>
    <r>
      <rPr>
        <sz val="9"/>
        <rFont val="Calibri"/>
        <family val="2"/>
      </rPr>
      <t>/</t>
    </r>
    <r>
      <rPr>
        <sz val="9"/>
        <rFont val="Noto Sans CJK SC Regular"/>
        <family val="1"/>
      </rPr>
      <t>数字</t>
    </r>
    <r>
      <rPr>
        <sz val="9"/>
        <rFont val="Calibri"/>
        <family val="2"/>
      </rPr>
      <t>/</t>
    </r>
    <r>
      <rPr>
        <sz val="9"/>
        <rFont val="Noto Sans CJK SC Regular"/>
        <family val="1"/>
      </rPr>
      <t>含符号用户，均可正常使用</t>
    </r>
  </si>
  <si>
    <r>
      <t>SOAP</t>
    </r>
    <r>
      <rPr>
        <sz val="9"/>
        <rFont val="Noto Sans CJK SC Regular"/>
        <family val="1"/>
      </rPr>
      <t>版本：</t>
    </r>
    <r>
      <rPr>
        <sz val="9"/>
        <rFont val="Calibri"/>
        <family val="2"/>
      </rPr>
      <t>1.1/1.2</t>
    </r>
    <r>
      <rPr>
        <sz val="9"/>
        <rFont val="Noto Sans CJK SC Regular"/>
        <family val="1"/>
      </rPr>
      <t>，功能生效</t>
    </r>
  </si>
  <si>
    <r>
      <t>SOAP Action</t>
    </r>
    <r>
      <rPr>
        <sz val="9"/>
        <rFont val="Noto Sans CJK SC Regular"/>
        <family val="1"/>
      </rPr>
      <t>，功能生效</t>
    </r>
  </si>
  <si>
    <r>
      <t>身份认证：不启用身份认证</t>
    </r>
    <r>
      <rPr>
        <sz val="9"/>
        <rFont val="Calibri"/>
        <family val="2"/>
      </rPr>
      <t>/</t>
    </r>
    <r>
      <rPr>
        <sz val="9"/>
        <rFont val="Noto Sans CJK SC Regular"/>
        <family val="1"/>
      </rPr>
      <t>启用身份认证，功能生效</t>
    </r>
  </si>
  <si>
    <r>
      <t>安全传输：启用安全传输</t>
    </r>
    <r>
      <rPr>
        <sz val="9"/>
        <rFont val="Calibri"/>
        <family val="2"/>
      </rPr>
      <t>/</t>
    </r>
    <r>
      <rPr>
        <sz val="9"/>
        <rFont val="Noto Sans CJK SC Regular"/>
        <family val="1"/>
      </rPr>
      <t>不启用安全传输，功能生效</t>
    </r>
  </si>
  <si>
    <t>用户组管理</t>
  </si>
  <si>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删除用户组，功能生效</t>
    </r>
  </si>
  <si>
    <t>用户查询，功能生效</t>
  </si>
  <si>
    <t>用户管理</t>
  </si>
  <si>
    <t>导入用户，功能生效</t>
  </si>
  <si>
    <t>翻页，用户数量统计，功能生效</t>
  </si>
  <si>
    <t>保护子网</t>
  </si>
  <si>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删除保护子网，功能生效</t>
    </r>
  </si>
  <si>
    <t>DNS</t>
  </si>
  <si>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t>
    </r>
    <r>
      <rPr>
        <sz val="9"/>
        <rFont val="Calibri"/>
        <family val="2"/>
      </rPr>
      <t>DNS</t>
    </r>
    <r>
      <rPr>
        <sz val="9"/>
        <rFont val="Noto Sans CJK SC Regular"/>
        <family val="1"/>
      </rPr>
      <t>，功能生效</t>
    </r>
  </si>
  <si>
    <r>
      <rPr>
        <sz val="9"/>
        <rFont val="Noto Sans CJK SC Regular"/>
        <family val="1"/>
      </rPr>
      <t>上移</t>
    </r>
    <r>
      <rPr>
        <sz val="9"/>
        <rFont val="Calibri"/>
        <family val="2"/>
      </rPr>
      <t>/</t>
    </r>
    <r>
      <rPr>
        <sz val="9"/>
        <rFont val="Noto Sans CJK SC Regular"/>
        <family val="1"/>
      </rPr>
      <t>下移，功能生效</t>
    </r>
  </si>
  <si>
    <r>
      <rPr>
        <sz val="9"/>
        <rFont val="Noto Sans CJK SC Regular"/>
        <family val="1"/>
      </rPr>
      <t>虚</t>
    </r>
    <r>
      <rPr>
        <sz val="9"/>
        <rFont val="Calibri"/>
        <family val="2"/>
      </rPr>
      <t>IP</t>
    </r>
    <r>
      <rPr>
        <sz val="9"/>
        <rFont val="Noto Sans CJK SC Regular"/>
        <family val="1"/>
      </rPr>
      <t>地址池</t>
    </r>
  </si>
  <si>
    <t>添加连续地址，功能生效</t>
  </si>
  <si>
    <r>
      <rPr>
        <sz val="9"/>
        <rFont val="Noto Sans CJK SC Regular"/>
        <family val="1"/>
      </rPr>
      <t>编辑</t>
    </r>
    <r>
      <rPr>
        <sz val="9"/>
        <rFont val="Calibri"/>
        <family val="2"/>
      </rPr>
      <t>/</t>
    </r>
    <r>
      <rPr>
        <sz val="9"/>
        <rFont val="Noto Sans CJK SC Regular"/>
        <family val="1"/>
      </rPr>
      <t>删除</t>
    </r>
    <r>
      <rPr>
        <sz val="9"/>
        <rFont val="Calibri"/>
        <family val="2"/>
      </rPr>
      <t>/</t>
    </r>
    <r>
      <rPr>
        <sz val="9"/>
        <rFont val="Noto Sans CJK SC Regular"/>
        <family val="1"/>
      </rPr>
      <t>清空，功能生效</t>
    </r>
  </si>
  <si>
    <r>
      <rPr>
        <sz val="9"/>
        <rFont val="Noto Sans CJK SC Regular"/>
        <family val="1"/>
      </rPr>
      <t>虚</t>
    </r>
    <r>
      <rPr>
        <sz val="9"/>
        <rFont val="Calibri"/>
        <family val="2"/>
      </rPr>
      <t>IP</t>
    </r>
    <r>
      <rPr>
        <sz val="9"/>
        <rFont val="Noto Sans CJK SC Regular"/>
        <family val="1"/>
      </rPr>
      <t>分配表</t>
    </r>
  </si>
  <si>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t>
    </r>
    <r>
      <rPr>
        <sz val="9"/>
        <rFont val="Calibri"/>
        <family val="2"/>
      </rPr>
      <t>/</t>
    </r>
    <r>
      <rPr>
        <sz val="9"/>
        <rFont val="Noto Sans CJK SC Regular"/>
        <family val="1"/>
      </rPr>
      <t>清空虚</t>
    </r>
    <r>
      <rPr>
        <sz val="9"/>
        <rFont val="Calibri"/>
        <family val="2"/>
      </rPr>
      <t>IP</t>
    </r>
    <r>
      <rPr>
        <sz val="9"/>
        <rFont val="Noto Sans CJK SC Regular"/>
        <family val="1"/>
      </rPr>
      <t>分配表，功能生效</t>
    </r>
  </si>
  <si>
    <r>
      <rPr>
        <sz val="9"/>
        <rFont val="Noto Sans CJK SC Regular"/>
        <family val="1"/>
      </rPr>
      <t>导入</t>
    </r>
    <r>
      <rPr>
        <sz val="9"/>
        <rFont val="Calibri"/>
        <family val="2"/>
      </rPr>
      <t>/</t>
    </r>
    <r>
      <rPr>
        <sz val="9"/>
        <rFont val="Noto Sans CJK SC Regular"/>
        <family val="1"/>
      </rPr>
      <t>导出，功能生效</t>
    </r>
  </si>
  <si>
    <t>查询，功能生效</t>
  </si>
  <si>
    <t>刷新，功能生效</t>
  </si>
  <si>
    <r>
      <rPr>
        <sz val="9"/>
        <rFont val="Noto Sans CJK SC Regular"/>
        <family val="1"/>
      </rPr>
      <t>选项：自动分配策略：动态</t>
    </r>
    <r>
      <rPr>
        <sz val="9"/>
        <rFont val="Calibri"/>
        <family val="2"/>
      </rPr>
      <t>/</t>
    </r>
    <r>
      <rPr>
        <sz val="9"/>
        <rFont val="Noto Sans CJK SC Regular"/>
        <family val="1"/>
      </rPr>
      <t>静态，功能生效</t>
    </r>
  </si>
  <si>
    <t>特征码绑定</t>
  </si>
  <si>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t>
    </r>
    <r>
      <rPr>
        <sz val="9"/>
        <rFont val="Calibri"/>
        <family val="2"/>
      </rPr>
      <t>/</t>
    </r>
    <r>
      <rPr>
        <sz val="9"/>
        <rFont val="Noto Sans CJK SC Regular"/>
        <family val="1"/>
      </rPr>
      <t>清空，功能生效</t>
    </r>
  </si>
  <si>
    <r>
      <rPr>
        <sz val="9"/>
        <rFont val="Noto Sans CJK SC Regular"/>
        <family val="1"/>
      </rPr>
      <t>高级选项：特征码类型检查</t>
    </r>
    <r>
      <rPr>
        <sz val="9"/>
        <rFont val="Calibri"/>
        <family val="2"/>
      </rPr>
      <t>/</t>
    </r>
    <r>
      <rPr>
        <sz val="9"/>
        <rFont val="Noto Sans CJK SC Regular"/>
        <family val="1"/>
      </rPr>
      <t>不检查，控制生效</t>
    </r>
  </si>
  <si>
    <r>
      <rPr>
        <sz val="9"/>
        <rFont val="Noto Sans CJK SC Regular"/>
        <family val="1"/>
      </rPr>
      <t>高级选项：检查</t>
    </r>
    <r>
      <rPr>
        <sz val="9"/>
        <rFont val="Calibri"/>
        <family val="2"/>
      </rPr>
      <t>CPU</t>
    </r>
    <r>
      <rPr>
        <sz val="9"/>
        <rFont val="Noto Sans CJK SC Regular"/>
        <family val="1"/>
      </rPr>
      <t>序列号，功能生效</t>
    </r>
  </si>
  <si>
    <t>高级选项：检查硬盘序列号，功能生效</t>
  </si>
  <si>
    <r>
      <rPr>
        <sz val="9"/>
        <rFont val="Noto Sans CJK SC Regular"/>
        <family val="1"/>
      </rPr>
      <t>高级选项：检查</t>
    </r>
    <r>
      <rPr>
        <sz val="9"/>
        <rFont val="Calibri"/>
        <family val="2"/>
      </rPr>
      <t>CPU+</t>
    </r>
    <r>
      <rPr>
        <sz val="9"/>
        <rFont val="Noto Sans CJK SC Regular"/>
        <family val="1"/>
      </rPr>
      <t>硬盘序列号，功能生效</t>
    </r>
  </si>
  <si>
    <t>接入策略：禁止列表外用户接入，功能生效</t>
  </si>
  <si>
    <t>通信策略</t>
  </si>
  <si>
    <r>
      <rPr>
        <sz val="9"/>
        <rFont val="Calibri"/>
        <family val="2"/>
      </rPr>
      <t>ESP</t>
    </r>
    <r>
      <rPr>
        <sz val="9"/>
        <rFont val="Noto Sans CJK SC Regular"/>
        <family val="1"/>
      </rPr>
      <t>加密算法：</t>
    </r>
    <r>
      <rPr>
        <sz val="9"/>
        <rFont val="Calibri"/>
        <family val="2"/>
      </rPr>
      <t>DES</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</si>
  <si>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3DES</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</si>
  <si>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AES</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</si>
  <si>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DES+MD5</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</si>
  <si>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3DES+MD5</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</si>
  <si>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AES+MD5</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</si>
  <si>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DES+SHA1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</si>
  <si>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3DES+SHA1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</si>
  <si>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AES+SHA1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</si>
  <si>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SM1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</si>
  <si>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SM1+SHA1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</si>
  <si>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SM4</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</si>
  <si>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SM4+SHA1</t>
    </r>
    <r>
      <rPr>
        <sz val="9"/>
        <rFont val="Noto Sans CJK SC Regular"/>
        <family val="1"/>
      </rPr>
      <t>，隧道协商通信正常</t>
    </r>
  </si>
  <si>
    <r>
      <rPr>
        <sz val="9"/>
        <rFont val="Calibri"/>
        <family val="2"/>
      </rPr>
      <t>ESP</t>
    </r>
    <r>
      <rPr>
        <sz val="9"/>
        <rFont val="Noto Sans CJK SC Regular"/>
        <family val="1"/>
      </rPr>
      <t>加密算法：</t>
    </r>
    <r>
      <rPr>
        <sz val="9"/>
        <rFont val="Calibri"/>
        <family val="2"/>
      </rPr>
      <t>SM4+SM3</t>
    </r>
    <r>
      <rPr>
        <sz val="9"/>
        <rFont val="Noto Sans CJK SC Regular"/>
        <family val="1"/>
      </rPr>
      <t>，隧道协商通信正常</t>
    </r>
  </si>
  <si>
    <r>
      <rPr>
        <sz val="9"/>
        <rFont val="Noto Sans CJK SC Regular"/>
        <family val="1"/>
      </rPr>
      <t>互联隔离：启用</t>
    </r>
    <r>
      <rPr>
        <sz val="9"/>
        <rFont val="Calibri"/>
        <family val="2"/>
      </rPr>
      <t>/</t>
    </r>
    <r>
      <rPr>
        <sz val="9"/>
        <rFont val="Noto Sans CJK SC Regular"/>
        <family val="1"/>
      </rPr>
      <t>停用，功能生效</t>
    </r>
  </si>
  <si>
    <t>接入认证类型：用户名口令</t>
  </si>
  <si>
    <t>接入认证类型：数字证书</t>
  </si>
  <si>
    <r>
      <rPr>
        <sz val="9"/>
        <rFont val="Noto Sans CJK SC Regular"/>
        <family val="1"/>
      </rPr>
      <t>接入认证类型：用户名口令</t>
    </r>
    <r>
      <rPr>
        <sz val="9"/>
        <rFont val="Calibri"/>
        <family val="2"/>
      </rPr>
      <t>+</t>
    </r>
    <r>
      <rPr>
        <sz val="9"/>
        <rFont val="Noto Sans CJK SC Regular"/>
        <family val="1"/>
      </rPr>
      <t>数字证书</t>
    </r>
  </si>
  <si>
    <t>设备配置</t>
  </si>
  <si>
    <r>
      <rPr>
        <sz val="9"/>
        <rFont val="Noto Sans CJK SC Regular"/>
        <family val="1"/>
      </rPr>
      <t>启用</t>
    </r>
    <r>
      <rPr>
        <sz val="9"/>
        <rFont val="Calibri"/>
        <family val="2"/>
      </rPr>
      <t>/</t>
    </r>
    <r>
      <rPr>
        <sz val="9"/>
        <rFont val="Noto Sans CJK SC Regular"/>
        <family val="1"/>
      </rPr>
      <t>暂停配置，功能生效</t>
    </r>
  </si>
  <si>
    <t>设备信息</t>
  </si>
  <si>
    <t>对端名称，可以填写</t>
  </si>
  <si>
    <r>
      <rPr>
        <sz val="9"/>
        <rFont val="Noto Sans CJK SC Regular"/>
        <family val="1"/>
      </rPr>
      <t>本地接口，可以正确识别</t>
    </r>
    <r>
      <rPr>
        <sz val="9"/>
        <rFont val="Calibri"/>
        <family val="2"/>
      </rPr>
      <t>/</t>
    </r>
    <r>
      <rPr>
        <sz val="9"/>
        <rFont val="Noto Sans CJK SC Regular"/>
        <family val="1"/>
      </rPr>
      <t>选择到接口</t>
    </r>
  </si>
  <si>
    <t>对端地址</t>
  </si>
  <si>
    <t>未知：可以接收下端发起的协商包</t>
  </si>
  <si>
    <t>本地标识</t>
  </si>
  <si>
    <r>
      <rPr>
        <sz val="9"/>
        <rFont val="Calibri"/>
        <family val="2"/>
      </rPr>
      <t>IP</t>
    </r>
    <r>
      <rPr>
        <sz val="9"/>
        <rFont val="Noto Sans CJK SC Regular"/>
        <family val="1"/>
      </rPr>
      <t>地址标识，隧道协商通信正常</t>
    </r>
  </si>
  <si>
    <r>
      <rPr>
        <sz val="9"/>
        <rFont val="Noto Sans CJK SC Regular"/>
        <family val="1"/>
      </rPr>
      <t>使用</t>
    </r>
    <r>
      <rPr>
        <sz val="9"/>
        <rFont val="Calibri"/>
        <family val="2"/>
      </rPr>
      <t>FQDN</t>
    </r>
    <r>
      <rPr>
        <sz val="9"/>
        <rFont val="Noto Sans CJK SC Regular"/>
        <family val="1"/>
      </rPr>
      <t>标识，隧道协商通信正常</t>
    </r>
  </si>
  <si>
    <t>使用数字证书，隧道协商通信正常</t>
  </si>
  <si>
    <t>对端标识</t>
  </si>
  <si>
    <t>任意标识，隧道协商通信正常</t>
  </si>
  <si>
    <t>认证方式</t>
  </si>
  <si>
    <t>预共享密钥，隧道协商通信正常</t>
  </si>
  <si>
    <t>数字证书，隧道协商通信正常</t>
  </si>
  <si>
    <t>高级选项</t>
  </si>
  <si>
    <t>主模式，隧道协商通信正常</t>
  </si>
  <si>
    <t>积极模式，隧道协商通信正常</t>
  </si>
  <si>
    <r>
      <rPr>
        <sz val="9"/>
        <rFont val="Noto Sans CJK SC Regular"/>
        <family val="1"/>
      </rPr>
      <t>发起提议的</t>
    </r>
    <r>
      <rPr>
        <sz val="9"/>
        <rFont val="Calibri"/>
        <family val="2"/>
      </rPr>
      <t>DH</t>
    </r>
    <r>
      <rPr>
        <sz val="9"/>
        <rFont val="Noto Sans CJK SC Regular"/>
        <family val="1"/>
      </rPr>
      <t>组：</t>
    </r>
    <r>
      <rPr>
        <sz val="9"/>
        <rFont val="Calibri"/>
        <family val="2"/>
      </rPr>
      <t>1/2/5</t>
    </r>
    <r>
      <rPr>
        <sz val="9"/>
        <rFont val="Noto Sans CJK SC Regular"/>
        <family val="1"/>
      </rPr>
      <t>，隧道协商通信正常</t>
    </r>
  </si>
  <si>
    <r>
      <rPr>
        <sz val="9"/>
        <rFont val="Noto Sans CJK SC Regular"/>
        <family val="1"/>
      </rPr>
      <t>协商尝试次数：</t>
    </r>
    <r>
      <rPr>
        <sz val="9"/>
        <rFont val="Calibri"/>
        <family val="2"/>
      </rPr>
      <t>3-30000</t>
    </r>
    <r>
      <rPr>
        <sz val="9"/>
        <rFont val="Noto Sans CJK SC Regular"/>
        <family val="1"/>
      </rPr>
      <t>，功能生效</t>
    </r>
  </si>
  <si>
    <r>
      <rPr>
        <sz val="9"/>
        <rFont val="Calibri"/>
        <family val="2"/>
      </rPr>
      <t>SA</t>
    </r>
    <r>
      <rPr>
        <sz val="9"/>
        <rFont val="Noto Sans CJK SC Regular"/>
        <family val="1"/>
      </rPr>
      <t>使用时间，设置生效</t>
    </r>
  </si>
  <si>
    <t>隧道权重，设置生效</t>
  </si>
  <si>
    <r>
      <rPr>
        <sz val="9"/>
        <rFont val="Noto Sans CJK SC Regular"/>
        <family val="1"/>
      </rPr>
      <t>探测选项：启用</t>
    </r>
    <r>
      <rPr>
        <sz val="9"/>
        <rFont val="Calibri"/>
        <family val="2"/>
      </rPr>
      <t>/</t>
    </r>
    <r>
      <rPr>
        <sz val="9"/>
        <rFont val="Noto Sans CJK SC Regular"/>
        <family val="1"/>
      </rPr>
      <t>停用探测，设置生效</t>
    </r>
  </si>
  <si>
    <t>间隔，设置生效</t>
  </si>
  <si>
    <t>隧道配置</t>
  </si>
  <si>
    <t>添加隧道，功能生效</t>
  </si>
  <si>
    <t>启用隧道，功能生效</t>
  </si>
  <si>
    <t>暂停隧道，功能生效</t>
  </si>
  <si>
    <t>隧道名称，填写正常</t>
  </si>
  <si>
    <t>自动启用，功能生效</t>
  </si>
  <si>
    <r>
      <rPr>
        <sz val="9"/>
        <rFont val="Noto Sans CJK SC Regular"/>
        <family val="1"/>
      </rPr>
      <t>本地子网</t>
    </r>
    <r>
      <rPr>
        <sz val="9"/>
        <rFont val="Calibri"/>
        <family val="2"/>
      </rPr>
      <t>/</t>
    </r>
    <r>
      <rPr>
        <sz val="9"/>
        <rFont val="Noto Sans CJK SC Regular"/>
        <family val="1"/>
      </rPr>
      <t>掩码，功能生效</t>
    </r>
  </si>
  <si>
    <t>重传次数，功能生效</t>
  </si>
  <si>
    <r>
      <rPr>
        <sz val="9"/>
        <rFont val="Calibri"/>
        <family val="2"/>
      </rPr>
      <t>AH</t>
    </r>
    <r>
      <rPr>
        <sz val="9"/>
        <rFont val="Noto Sans CJK SC Regular"/>
        <family val="1"/>
      </rPr>
      <t>认证算法：</t>
    </r>
    <r>
      <rPr>
        <sz val="9"/>
        <rFont val="Calibri"/>
        <family val="2"/>
      </rPr>
      <t>MD5</t>
    </r>
    <r>
      <rPr>
        <sz val="9"/>
        <rFont val="Noto Sans CJK SC Regular"/>
        <family val="1"/>
      </rPr>
      <t>，隧道协商通信正常</t>
    </r>
  </si>
  <si>
    <r>
      <rPr>
        <sz val="9"/>
        <rFont val="Calibri"/>
        <family val="2"/>
      </rPr>
      <t>AH</t>
    </r>
    <r>
      <rPr>
        <sz val="9"/>
        <rFont val="Noto Sans CJK SC Regular"/>
        <family val="1"/>
      </rPr>
      <t>认证算法：</t>
    </r>
    <r>
      <rPr>
        <sz val="9"/>
        <rFont val="Calibri"/>
        <family val="2"/>
      </rPr>
      <t>HASH</t>
    </r>
    <r>
      <rPr>
        <sz val="9"/>
        <rFont val="Noto Sans CJK SC Regular"/>
        <family val="1"/>
      </rPr>
      <t>，隧道协商通信正常</t>
    </r>
  </si>
  <si>
    <r>
      <rPr>
        <sz val="9"/>
        <rFont val="Noto Sans CJK SC Regular"/>
        <family val="1"/>
      </rPr>
      <t>其他：</t>
    </r>
    <r>
      <rPr>
        <sz val="9"/>
        <rFont val="Calibri"/>
        <family val="2"/>
      </rPr>
      <t>IP</t>
    </r>
    <r>
      <rPr>
        <sz val="9"/>
        <rFont val="Noto Sans CJK SC Regular"/>
        <family val="1"/>
      </rPr>
      <t>压缩，功能正常</t>
    </r>
  </si>
  <si>
    <r>
      <rPr>
        <sz val="9"/>
        <rFont val="Noto Sans CJK SC Regular"/>
        <family val="1"/>
      </rPr>
      <t>其他：完全向前保密（</t>
    </r>
    <r>
      <rPr>
        <sz val="9"/>
        <rFont val="Calibri"/>
        <family val="2"/>
      </rPr>
      <t>PFS</t>
    </r>
    <r>
      <rPr>
        <sz val="9"/>
        <rFont val="Noto Sans CJK SC Regular"/>
        <family val="1"/>
      </rPr>
      <t>）</t>
    </r>
  </si>
  <si>
    <t>隧道协商状态</t>
  </si>
  <si>
    <t>查询，功能生效，查询结果准确</t>
  </si>
  <si>
    <t>导出，功能生效，导出文件，可阅读</t>
  </si>
  <si>
    <t>隧道协商状态页面加载正常，页面可读性高</t>
  </si>
  <si>
    <t>隧道通信状态</t>
  </si>
  <si>
    <t>搜索，功能生效，搜索结果准确</t>
  </si>
  <si>
    <t>隧道通信状态，显示准确，翻页正常</t>
  </si>
  <si>
    <t>错误统计</t>
  </si>
  <si>
    <t>校验失败包数统计准确</t>
  </si>
  <si>
    <t>发送重播包数统计准确</t>
  </si>
  <si>
    <t>非法加密包数统计准确</t>
  </si>
  <si>
    <t>端点管理</t>
  </si>
  <si>
    <t>断开端点，功能生效</t>
  </si>
  <si>
    <t>导出，功能生效，导出内容真实有效，可阅读性高</t>
  </si>
  <si>
    <t>端点管理，显示正确</t>
  </si>
  <si>
    <r>
      <rPr>
        <sz val="9"/>
        <rFont val="Calibri"/>
        <family val="2"/>
      </rPr>
      <t>IPSec</t>
    </r>
    <r>
      <rPr>
        <sz val="9"/>
        <rFont val="Noto Sans CJK SC Regular"/>
        <family val="1"/>
      </rPr>
      <t>在线用户</t>
    </r>
  </si>
  <si>
    <t>在线用户各项信息显示准确</t>
  </si>
  <si>
    <t>强制下线，功能生效</t>
  </si>
  <si>
    <r>
      <rPr>
        <sz val="9"/>
        <rFont val="Calibri"/>
        <family val="2"/>
      </rPr>
      <t>IKE</t>
    </r>
    <r>
      <rPr>
        <sz val="9"/>
        <rFont val="Noto Sans CJK SC Regular"/>
        <family val="1"/>
      </rPr>
      <t>明文探测端口，功能生效</t>
    </r>
  </si>
  <si>
    <r>
      <rPr>
        <sz val="9"/>
        <rFont val="Calibri"/>
        <family val="2"/>
      </rPr>
      <t>IKE</t>
    </r>
    <r>
      <rPr>
        <sz val="9"/>
        <rFont val="Noto Sans CJK SC Regular"/>
        <family val="1"/>
      </rPr>
      <t>保活期间隔，功能生效</t>
    </r>
  </si>
  <si>
    <r>
      <rPr>
        <sz val="9"/>
        <rFont val="Noto Sans CJK SC Regular"/>
        <family val="1"/>
      </rPr>
      <t>支持</t>
    </r>
    <r>
      <rPr>
        <sz val="9"/>
        <rFont val="Calibri"/>
        <family val="2"/>
      </rPr>
      <t>IKE NATT</t>
    </r>
    <r>
      <rPr>
        <sz val="9"/>
        <rFont val="Noto Sans CJK SC Regular"/>
        <family val="1"/>
      </rPr>
      <t>端口浮动，功能生效</t>
    </r>
  </si>
  <si>
    <r>
      <rPr>
        <sz val="9"/>
        <rFont val="Noto Sans CJK SC Regular"/>
        <family val="1"/>
      </rPr>
      <t>启用</t>
    </r>
    <r>
      <rPr>
        <sz val="9"/>
        <rFont val="Calibri"/>
        <family val="2"/>
      </rPr>
      <t>IKE</t>
    </r>
    <r>
      <rPr>
        <sz val="9"/>
        <rFont val="Noto Sans CJK SC Regular"/>
        <family val="1"/>
      </rPr>
      <t>强制</t>
    </r>
    <r>
      <rPr>
        <sz val="9"/>
        <rFont val="Calibri"/>
        <family val="2"/>
      </rPr>
      <t>NATT</t>
    </r>
    <r>
      <rPr>
        <sz val="9"/>
        <rFont val="Noto Sans CJK SC Regular"/>
        <family val="1"/>
      </rPr>
      <t>发现，功能生效</t>
    </r>
  </si>
  <si>
    <r>
      <rPr>
        <sz val="9"/>
        <rFont val="Noto Sans CJK SC Regular"/>
        <family val="1"/>
      </rPr>
      <t>启用</t>
    </r>
    <r>
      <rPr>
        <sz val="9"/>
        <rFont val="Calibri"/>
        <family val="2"/>
      </rPr>
      <t>IKE</t>
    </r>
    <r>
      <rPr>
        <sz val="9"/>
        <rFont val="Noto Sans CJK SC Regular"/>
        <family val="1"/>
      </rPr>
      <t>证书压缩，功能生效</t>
    </r>
  </si>
  <si>
    <r>
      <rPr>
        <sz val="9"/>
        <rFont val="Noto Sans CJK SC Regular"/>
        <family val="1"/>
      </rPr>
      <t>支持</t>
    </r>
    <r>
      <rPr>
        <sz val="9"/>
        <rFont val="Calibri"/>
        <family val="2"/>
      </rPr>
      <t>IKE</t>
    </r>
    <r>
      <rPr>
        <sz val="9"/>
        <rFont val="Noto Sans CJK SC Regular"/>
        <family val="1"/>
      </rPr>
      <t>多隧道 ，功能生效</t>
    </r>
  </si>
  <si>
    <r>
      <rPr>
        <sz val="9"/>
        <rFont val="Noto Sans CJK SC Regular"/>
        <family val="1"/>
      </rPr>
      <t>支持</t>
    </r>
    <r>
      <rPr>
        <sz val="9"/>
        <rFont val="Calibri"/>
        <family val="2"/>
      </rPr>
      <t>SD</t>
    </r>
    <r>
      <rPr>
        <sz val="9"/>
        <rFont val="Noto Sans CJK SC Regular"/>
        <family val="1"/>
      </rPr>
      <t>加密卡</t>
    </r>
    <r>
      <rPr>
        <sz val="9"/>
        <rFont val="Calibri"/>
        <family val="2"/>
      </rPr>
      <t>CSP</t>
    </r>
    <r>
      <rPr>
        <sz val="9"/>
        <rFont val="Noto Sans CJK SC Regular"/>
        <family val="1"/>
      </rPr>
      <t>接口</t>
    </r>
    <r>
      <rPr>
        <sz val="9"/>
        <rFont val="Calibri"/>
        <family val="2"/>
      </rPr>
      <t>3DES</t>
    </r>
    <r>
      <rPr>
        <sz val="9"/>
        <rFont val="Noto Sans CJK SC Regular"/>
        <family val="1"/>
      </rPr>
      <t>算法，功能生效</t>
    </r>
  </si>
  <si>
    <r>
      <rPr>
        <sz val="9"/>
        <rFont val="Calibri"/>
        <family val="2"/>
      </rPr>
      <t>IPSec</t>
    </r>
    <r>
      <rPr>
        <sz val="9"/>
        <rFont val="Noto Sans CJK SC Regular"/>
        <family val="1"/>
      </rPr>
      <t>隧道通信按照连接进行分发，功能生效</t>
    </r>
  </si>
  <si>
    <r>
      <rPr>
        <sz val="9"/>
        <rFont val="Noto Sans CJK SC Regular"/>
        <family val="1"/>
      </rPr>
      <t>支持</t>
    </r>
    <r>
      <rPr>
        <sz val="9"/>
        <rFont val="Calibri"/>
        <family val="2"/>
      </rPr>
      <t>IPSec MSS</t>
    </r>
    <r>
      <rPr>
        <sz val="9"/>
        <rFont val="Noto Sans CJK SC Regular"/>
        <family val="1"/>
      </rPr>
      <t>调整，功能生效</t>
    </r>
  </si>
  <si>
    <r>
      <rPr>
        <sz val="9"/>
        <rFont val="Calibri"/>
        <family val="2"/>
      </rPr>
      <t>IPSec NATT</t>
    </r>
    <r>
      <rPr>
        <sz val="9"/>
        <rFont val="Noto Sans CJK SC Regular"/>
        <family val="1"/>
      </rPr>
      <t>封装</t>
    </r>
    <r>
      <rPr>
        <sz val="9"/>
        <rFont val="Calibri"/>
        <family val="2"/>
      </rPr>
      <t>UDP</t>
    </r>
    <r>
      <rPr>
        <sz val="9"/>
        <rFont val="Noto Sans CJK SC Regular"/>
        <family val="1"/>
      </rPr>
      <t>校验，功能生效</t>
    </r>
  </si>
  <si>
    <t>终端服务器</t>
  </si>
  <si>
    <t>名片管理</t>
  </si>
  <si>
    <t>名片服务器</t>
  </si>
  <si>
    <t>支持三方名片服务器</t>
  </si>
  <si>
    <t>部门管理</t>
  </si>
  <si>
    <t>部门组管理</t>
  </si>
  <si>
    <r>
      <rPr>
        <sz val="9"/>
        <rFont val="Calibri"/>
        <family val="2"/>
      </rPr>
      <t>SSL</t>
    </r>
    <r>
      <rPr>
        <sz val="9"/>
        <rFont val="Noto Sans CJK SC Regular"/>
        <family val="1"/>
      </rPr>
      <t>用户设置</t>
    </r>
  </si>
  <si>
    <t>搜索（本地用户数据库）用户，功能生效，结果准确</t>
  </si>
  <si>
    <r>
      <rPr>
        <sz val="9"/>
        <rFont val="Calibri"/>
        <family val="2"/>
      </rPr>
      <t>SSL</t>
    </r>
    <r>
      <rPr>
        <sz val="9"/>
        <rFont val="Noto Sans CJK SC Regular"/>
        <family val="1"/>
      </rPr>
      <t>在线用户</t>
    </r>
  </si>
  <si>
    <r>
      <rPr>
        <sz val="9"/>
        <rFont val="Noto Sans CJK SC Regular"/>
        <family val="1"/>
      </rPr>
      <t>内部</t>
    </r>
    <r>
      <rPr>
        <sz val="9"/>
        <rFont val="Calibri"/>
        <family val="2"/>
      </rPr>
      <t>DNS</t>
    </r>
  </si>
  <si>
    <r>
      <rPr>
        <sz val="9"/>
        <rFont val="Noto Sans CJK SC Regular"/>
        <family val="1"/>
      </rPr>
      <t>上移</t>
    </r>
    <r>
      <rPr>
        <sz val="9"/>
        <rFont val="Calibri"/>
        <family val="2"/>
      </rPr>
      <t>/</t>
    </r>
    <r>
      <rPr>
        <sz val="9"/>
        <rFont val="Noto Sans CJK SC Regular"/>
        <family val="1"/>
      </rPr>
      <t>下移，客户端</t>
    </r>
    <r>
      <rPr>
        <sz val="9"/>
        <rFont val="Calibri"/>
        <family val="2"/>
      </rPr>
      <t>DNS</t>
    </r>
    <r>
      <rPr>
        <sz val="9"/>
        <rFont val="Noto Sans CJK SC Regular"/>
        <family val="1"/>
      </rPr>
      <t>可以正确查询</t>
    </r>
  </si>
  <si>
    <r>
      <rPr>
        <sz val="9"/>
        <rFont val="Calibri"/>
        <family val="2"/>
      </rPr>
      <t>SSL</t>
    </r>
    <r>
      <rPr>
        <sz val="9"/>
        <rFont val="Noto Sans CJK SC Regular"/>
        <family val="1"/>
      </rPr>
      <t>用户特征码绑定表</t>
    </r>
  </si>
  <si>
    <r>
      <rPr>
        <sz val="9"/>
        <rFont val="Noto Sans CJK SC Regular"/>
        <family val="1"/>
      </rPr>
      <t>添加</t>
    </r>
    <r>
      <rPr>
        <sz val="9"/>
        <rFont val="Calibri"/>
        <family val="2"/>
      </rPr>
      <t>/</t>
    </r>
    <r>
      <rPr>
        <sz val="9"/>
        <rFont val="Noto Sans CJK SC Regular"/>
        <family val="1"/>
      </rPr>
      <t>编辑特征码，功能生效，控制生效</t>
    </r>
  </si>
  <si>
    <r>
      <rPr>
        <sz val="9"/>
        <rFont val="Noto Sans CJK SC Regular"/>
        <family val="1"/>
      </rPr>
      <t>导入</t>
    </r>
    <r>
      <rPr>
        <sz val="9"/>
        <rFont val="Calibri"/>
        <family val="2"/>
      </rPr>
      <t>/</t>
    </r>
    <r>
      <rPr>
        <sz val="9"/>
        <rFont val="Noto Sans CJK SC Regular"/>
        <family val="1"/>
      </rPr>
      <t>导出特征码，功能生效，控制生效</t>
    </r>
  </si>
  <si>
    <t>选项：特征码个数，控制生效</t>
  </si>
  <si>
    <r>
      <rPr>
        <sz val="9"/>
        <rFont val="Noto Sans CJK SC Regular"/>
        <family val="1"/>
      </rPr>
      <t>审批</t>
    </r>
    <r>
      <rPr>
        <sz val="9"/>
        <rFont val="Calibri"/>
        <family val="2"/>
      </rPr>
      <t>/</t>
    </r>
    <r>
      <rPr>
        <sz val="9"/>
        <rFont val="Noto Sans CJK SC Regular"/>
        <family val="1"/>
      </rPr>
      <t>审批全部，功能生效</t>
    </r>
  </si>
  <si>
    <r>
      <rPr>
        <sz val="9"/>
        <rFont val="Calibri"/>
        <family val="2"/>
      </rPr>
      <t>SSL</t>
    </r>
    <r>
      <rPr>
        <sz val="9"/>
        <rFont val="Noto Sans CJK SC Regular"/>
        <family val="1"/>
      </rPr>
      <t>虚</t>
    </r>
    <r>
      <rPr>
        <sz val="9"/>
        <rFont val="Calibri"/>
        <family val="2"/>
      </rPr>
      <t>IP</t>
    </r>
    <r>
      <rPr>
        <sz val="9"/>
        <rFont val="Noto Sans CJK SC Regular"/>
        <family val="1"/>
      </rPr>
      <t>分配表</t>
    </r>
  </si>
  <si>
    <r>
      <rPr>
        <sz val="9"/>
        <rFont val="Noto Sans CJK SC Regular"/>
        <family val="1"/>
      </rPr>
      <t>添加</t>
    </r>
    <r>
      <rPr>
        <sz val="9"/>
        <rFont val="Calibri"/>
        <family val="2"/>
      </rPr>
      <t>/</t>
    </r>
    <r>
      <rPr>
        <sz val="9"/>
        <rFont val="Noto Sans CJK SC Regular"/>
        <family val="1"/>
      </rPr>
      <t>编辑，功能生效，客户端获取的</t>
    </r>
    <r>
      <rPr>
        <sz val="9"/>
        <rFont val="Calibri"/>
        <family val="2"/>
      </rPr>
      <t>IP</t>
    </r>
    <r>
      <rPr>
        <sz val="9"/>
        <rFont val="Noto Sans CJK SC Regular"/>
        <family val="1"/>
      </rPr>
      <t>地址准确</t>
    </r>
  </si>
  <si>
    <r>
      <rPr>
        <sz val="9"/>
        <rFont val="Noto Sans CJK SC Regular"/>
        <family val="1"/>
      </rPr>
      <t>导入：导入后客户端获取</t>
    </r>
    <r>
      <rPr>
        <sz val="9"/>
        <rFont val="Calibri"/>
        <family val="2"/>
      </rPr>
      <t>IP</t>
    </r>
    <r>
      <rPr>
        <sz val="9"/>
        <rFont val="Noto Sans CJK SC Regular"/>
        <family val="1"/>
      </rPr>
      <t>地址准确</t>
    </r>
  </si>
  <si>
    <t>查询：查询结果准确</t>
  </si>
  <si>
    <t>端点安全</t>
  </si>
  <si>
    <t>端点安全策略</t>
  </si>
  <si>
    <r>
      <rPr>
        <sz val="9"/>
        <rFont val="Noto Sans CJK SC Regular"/>
        <family val="1"/>
      </rPr>
      <t>添加进程策略，动作允许</t>
    </r>
    <r>
      <rPr>
        <sz val="9"/>
        <rFont val="Calibri"/>
        <family val="2"/>
      </rPr>
      <t>/</t>
    </r>
    <r>
      <rPr>
        <sz val="9"/>
        <rFont val="Noto Sans CJK SC Regular"/>
        <family val="1"/>
      </rPr>
      <t>阻止，控制准确</t>
    </r>
  </si>
  <si>
    <r>
      <rPr>
        <sz val="9"/>
        <rFont val="Noto Sans CJK SC Regular"/>
        <family val="1"/>
      </rPr>
      <t>添加注册表策略，动作允许</t>
    </r>
    <r>
      <rPr>
        <sz val="9"/>
        <rFont val="Calibri"/>
        <family val="2"/>
      </rPr>
      <t>/</t>
    </r>
    <r>
      <rPr>
        <sz val="9"/>
        <rFont val="Noto Sans CJK SC Regular"/>
        <family val="1"/>
      </rPr>
      <t>阻止，控制准确</t>
    </r>
  </si>
  <si>
    <r>
      <rPr>
        <sz val="9"/>
        <rFont val="Noto Sans CJK SC Regular"/>
        <family val="1"/>
      </rPr>
      <t>添加安全软件策略，动作允许</t>
    </r>
    <r>
      <rPr>
        <sz val="9"/>
        <rFont val="Calibri"/>
        <family val="2"/>
      </rPr>
      <t>/</t>
    </r>
    <r>
      <rPr>
        <sz val="9"/>
        <rFont val="Noto Sans CJK SC Regular"/>
        <family val="1"/>
      </rPr>
      <t>阻止，控制准确</t>
    </r>
  </si>
  <si>
    <r>
      <rPr>
        <sz val="9"/>
        <rFont val="Noto Sans CJK SC Regular"/>
        <family val="1"/>
      </rPr>
      <t>主机资源：</t>
    </r>
    <r>
      <rPr>
        <sz val="9"/>
        <rFont val="Calibri"/>
        <family val="2"/>
      </rPr>
      <t>IP/</t>
    </r>
    <r>
      <rPr>
        <sz val="9"/>
        <rFont val="Noto Sans CJK SC Regular"/>
        <family val="1"/>
      </rPr>
      <t>域名方式均正常访问</t>
    </r>
  </si>
  <si>
    <t>主机资源：允许用户可见，功能生效</t>
  </si>
  <si>
    <t>子网资源：正常访问</t>
  </si>
  <si>
    <t>子网资源：允许用户可见，功能生效</t>
  </si>
  <si>
    <r>
      <rPr>
        <sz val="9"/>
        <rFont val="Noto Sans CJK SC Regular"/>
        <family val="1"/>
      </rPr>
      <t>服务资源：资源地址：</t>
    </r>
    <r>
      <rPr>
        <sz val="9"/>
        <rFont val="Calibri"/>
        <family val="2"/>
      </rPr>
      <t>IP/</t>
    </r>
    <r>
      <rPr>
        <sz val="9"/>
        <rFont val="Noto Sans CJK SC Regular"/>
        <family val="1"/>
      </rPr>
      <t>域名方式均正常访问</t>
    </r>
  </si>
  <si>
    <t>服务资源：资源端口：支持默认端口和非标准端口</t>
  </si>
  <si>
    <t>服务资源：资源路径：可以直接准确访问到路径</t>
  </si>
  <si>
    <t>服务资源：服务类型：支持手动选择和手动输入，均可以正常访问</t>
  </si>
  <si>
    <r>
      <rPr>
        <sz val="9"/>
        <rFont val="Noto Sans CJK SC Regular"/>
        <family val="1"/>
      </rPr>
      <t>服务资源：协议：支持</t>
    </r>
    <r>
      <rPr>
        <sz val="9"/>
        <rFont val="Calibri"/>
        <family val="2"/>
      </rPr>
      <t>TCP/UDP/ICMP</t>
    </r>
  </si>
  <si>
    <r>
      <rPr>
        <sz val="9"/>
        <rFont val="Noto Sans CJK SC Regular"/>
        <family val="1"/>
      </rPr>
      <t>服务资源：程序路径</t>
    </r>
    <r>
      <rPr>
        <sz val="9"/>
        <rFont val="Calibri"/>
        <family val="2"/>
      </rPr>
      <t>/</t>
    </r>
    <r>
      <rPr>
        <sz val="9"/>
        <rFont val="Noto Sans CJK SC Regular"/>
        <family val="1"/>
      </rPr>
      <t>参数：填写后可以准确调用程序</t>
    </r>
  </si>
  <si>
    <t>服务资源：图标：允许用户可见功能生效</t>
  </si>
  <si>
    <r>
      <rPr>
        <sz val="9"/>
        <rFont val="Noto Sans CJK SC Regular"/>
        <family val="1"/>
      </rPr>
      <t>服务资源：启用移动终端代理：安卓</t>
    </r>
    <r>
      <rPr>
        <sz val="9"/>
        <rFont val="Calibri"/>
        <family val="2"/>
      </rPr>
      <t>/IOS</t>
    </r>
    <r>
      <rPr>
        <sz val="9"/>
        <rFont val="Noto Sans CJK SC Regular"/>
        <family val="1"/>
      </rPr>
      <t>可以正常访问</t>
    </r>
  </si>
  <si>
    <r>
      <rPr>
        <sz val="9"/>
        <rFont val="Noto Sans CJK SC Regular"/>
        <family val="1"/>
      </rPr>
      <t>服务资源：</t>
    </r>
    <r>
      <rPr>
        <sz val="9"/>
        <rFont val="Calibri"/>
        <family val="2"/>
      </rPr>
      <t>BS</t>
    </r>
    <r>
      <rPr>
        <sz val="9"/>
        <rFont val="Noto Sans CJK SC Regular"/>
        <family val="1"/>
      </rPr>
      <t>单点登录，功能正常</t>
    </r>
  </si>
  <si>
    <r>
      <rPr>
        <sz val="9"/>
        <rFont val="Noto Sans CJK SC Regular"/>
        <family val="1"/>
      </rPr>
      <t>服务资源：</t>
    </r>
    <r>
      <rPr>
        <sz val="9"/>
        <rFont val="Calibri"/>
        <family val="2"/>
      </rPr>
      <t>CS</t>
    </r>
    <r>
      <rPr>
        <sz val="9"/>
        <rFont val="Noto Sans CJK SC Regular"/>
        <family val="1"/>
      </rPr>
      <t>单点登录，功能正常</t>
    </r>
  </si>
  <si>
    <t>远程应用资源：勾选终端服务器，正确填写地址端口信息，客户端可以访问远程应用发布资源</t>
  </si>
  <si>
    <r>
      <rPr>
        <sz val="9"/>
        <rFont val="Calibri"/>
        <family val="2"/>
      </rPr>
      <t>WEB</t>
    </r>
    <r>
      <rPr>
        <sz val="9"/>
        <rFont val="Noto Sans CJK SC Regular"/>
        <family val="1"/>
      </rPr>
      <t>资源：协议类型：支持</t>
    </r>
    <r>
      <rPr>
        <sz val="9"/>
        <rFont val="Calibri"/>
        <family val="2"/>
      </rPr>
      <t>HTTP/HTTPS</t>
    </r>
  </si>
  <si>
    <r>
      <rPr>
        <sz val="9"/>
        <rFont val="Calibri"/>
        <family val="2"/>
      </rPr>
      <t>WEB</t>
    </r>
    <r>
      <rPr>
        <sz val="9"/>
        <rFont val="Noto Sans CJK SC Regular"/>
        <family val="1"/>
      </rPr>
      <t>资源：资源地址：支持</t>
    </r>
    <r>
      <rPr>
        <sz val="9"/>
        <rFont val="Calibri"/>
        <family val="2"/>
      </rPr>
      <t>IP/</t>
    </r>
    <r>
      <rPr>
        <sz val="9"/>
        <rFont val="Noto Sans CJK SC Regular"/>
        <family val="1"/>
      </rPr>
      <t>域名</t>
    </r>
  </si>
  <si>
    <r>
      <rPr>
        <sz val="9"/>
        <rFont val="Calibri"/>
        <family val="2"/>
      </rPr>
      <t>WEB</t>
    </r>
    <r>
      <rPr>
        <sz val="9"/>
        <rFont val="Noto Sans CJK SC Regular"/>
        <family val="1"/>
      </rPr>
      <t>资源：资源路径：可以准确访问到对应路径</t>
    </r>
  </si>
  <si>
    <r>
      <rPr>
        <sz val="9"/>
        <rFont val="Calibri"/>
        <family val="2"/>
      </rPr>
      <t>WEB</t>
    </r>
    <r>
      <rPr>
        <sz val="9"/>
        <rFont val="Noto Sans CJK SC Regular"/>
        <family val="1"/>
      </rPr>
      <t>资源：扩展规则：功能生效，资源访问正常</t>
    </r>
  </si>
  <si>
    <r>
      <rPr>
        <sz val="9"/>
        <rFont val="Noto Sans CJK SC Regular"/>
        <family val="1"/>
      </rPr>
      <t>导入</t>
    </r>
    <r>
      <rPr>
        <sz val="9"/>
        <rFont val="Calibri"/>
        <family val="2"/>
      </rPr>
      <t>/</t>
    </r>
    <r>
      <rPr>
        <sz val="9"/>
        <rFont val="Noto Sans CJK SC Regular"/>
        <family val="1"/>
      </rPr>
      <t>导出资源，功能生效</t>
    </r>
  </si>
  <si>
    <t>资源分配到用户组，功能生效</t>
  </si>
  <si>
    <r>
      <rPr>
        <sz val="9"/>
        <rFont val="Calibri"/>
        <family val="2"/>
      </rPr>
      <t>SSLVPN</t>
    </r>
    <r>
      <rPr>
        <sz val="9"/>
        <rFont val="Noto Sans CJK SC Regular"/>
        <family val="1"/>
      </rPr>
      <t>用户组</t>
    </r>
  </si>
  <si>
    <t>短信设备：功能生效</t>
  </si>
  <si>
    <t>名片服务器：功能生效</t>
  </si>
  <si>
    <t>显示主机资源：功能生效</t>
  </si>
  <si>
    <t>显示服务资源：功能生效</t>
  </si>
  <si>
    <t>互联隔离：功能生效</t>
  </si>
  <si>
    <r>
      <rPr>
        <sz val="9"/>
        <rFont val="Noto Sans CJK SC Regular"/>
        <family val="1"/>
      </rPr>
      <t>单终端抢占</t>
    </r>
    <r>
      <rPr>
        <sz val="9"/>
        <rFont val="Calibri"/>
        <family val="2"/>
      </rPr>
      <t>/</t>
    </r>
    <r>
      <rPr>
        <sz val="9"/>
        <rFont val="Noto Sans CJK SC Regular"/>
        <family val="1"/>
      </rPr>
      <t>单终端非抢占：功能生效</t>
    </r>
  </si>
  <si>
    <t>多终端登录：数量控制生效，功能生效</t>
  </si>
  <si>
    <t>特征码接入策略：允许列表外接入，功能生效</t>
  </si>
  <si>
    <t>特征码接入策略：禁止列表外接入，功能生效</t>
  </si>
  <si>
    <t>特征码接入策略：允许列表外接入并自动绑定，功能生效</t>
  </si>
  <si>
    <t>特征码接入策略：手动审批，功能生效</t>
  </si>
  <si>
    <t>用户组成员列表</t>
  </si>
  <si>
    <t>分配用户：功能生效</t>
  </si>
  <si>
    <r>
      <rPr>
        <sz val="9"/>
        <rFont val="Noto Sans CJK SC Regular"/>
        <family val="1"/>
      </rPr>
      <t>设为管理员</t>
    </r>
    <r>
      <rPr>
        <sz val="9"/>
        <rFont val="Calibri"/>
        <family val="2"/>
      </rPr>
      <t>/</t>
    </r>
    <r>
      <rPr>
        <sz val="9"/>
        <rFont val="Noto Sans CJK SC Regular"/>
        <family val="1"/>
      </rPr>
      <t>取消管理员：功能生效</t>
    </r>
  </si>
  <si>
    <t>安全策略列表</t>
  </si>
  <si>
    <t>分配安全策略：控制准确，功能生效</t>
  </si>
  <si>
    <t>用户组资源列表</t>
  </si>
  <si>
    <t>分配资源：各种资源可以正常访问</t>
  </si>
  <si>
    <r>
      <rPr>
        <sz val="9"/>
        <rFont val="Noto Sans CJK SC Regular"/>
        <family val="1"/>
      </rPr>
      <t>设置默认</t>
    </r>
    <r>
      <rPr>
        <sz val="9"/>
        <rFont val="Calibri"/>
        <family val="2"/>
      </rPr>
      <t>/</t>
    </r>
    <r>
      <rPr>
        <sz val="9"/>
        <rFont val="Noto Sans CJK SC Regular"/>
        <family val="1"/>
      </rPr>
      <t>取消默认：功能生效</t>
    </r>
  </si>
  <si>
    <t>参数设置</t>
  </si>
  <si>
    <r>
      <rPr>
        <sz val="9"/>
        <rFont val="Calibri"/>
        <family val="2"/>
      </rPr>
      <t>SSL</t>
    </r>
    <r>
      <rPr>
        <sz val="9"/>
        <rFont val="Noto Sans CJK SC Regular"/>
        <family val="1"/>
      </rPr>
      <t>隧道参数</t>
    </r>
  </si>
  <si>
    <r>
      <rPr>
        <sz val="9"/>
        <rFont val="Calibri"/>
        <family val="2"/>
      </rPr>
      <t>SSL</t>
    </r>
    <r>
      <rPr>
        <sz val="9"/>
        <rFont val="Noto Sans CJK SC Regular"/>
        <family val="1"/>
      </rPr>
      <t>隧道端口复用，功能生效</t>
    </r>
  </si>
  <si>
    <r>
      <rPr>
        <sz val="9"/>
        <rFont val="Calibri"/>
        <family val="2"/>
      </rPr>
      <t>SSL</t>
    </r>
    <r>
      <rPr>
        <sz val="9"/>
        <rFont val="Noto Sans CJK SC Regular"/>
        <family val="1"/>
      </rPr>
      <t>隧道端口不复用，功能生效</t>
    </r>
  </si>
  <si>
    <r>
      <rPr>
        <sz val="9"/>
        <rFont val="Calibri"/>
        <family val="2"/>
      </rPr>
      <t>SSL</t>
    </r>
    <r>
      <rPr>
        <sz val="9"/>
        <rFont val="Noto Sans CJK SC Regular"/>
        <family val="1"/>
      </rPr>
      <t>隧道通信协议</t>
    </r>
    <r>
      <rPr>
        <sz val="9"/>
        <rFont val="Calibri"/>
        <family val="2"/>
      </rPr>
      <t>TCP/UDP</t>
    </r>
    <r>
      <rPr>
        <sz val="9"/>
        <rFont val="Noto Sans CJK SC Regular"/>
        <family val="1"/>
      </rPr>
      <t>，功能生效</t>
    </r>
  </si>
  <si>
    <r>
      <rPr>
        <sz val="9"/>
        <rFont val="Calibri"/>
        <family val="2"/>
      </rPr>
      <t>SSL</t>
    </r>
    <r>
      <rPr>
        <sz val="9"/>
        <rFont val="Noto Sans CJK SC Regular"/>
        <family val="1"/>
      </rPr>
      <t>隧道通信端口，功能生效</t>
    </r>
  </si>
  <si>
    <r>
      <rPr>
        <sz val="9"/>
        <rFont val="Noto Sans CJK SC Regular"/>
        <family val="1"/>
      </rPr>
      <t>加密算法：</t>
    </r>
    <r>
      <rPr>
        <sz val="9"/>
        <rFont val="Calibri"/>
        <family val="2"/>
      </rPr>
      <t>AES128</t>
    </r>
    <r>
      <rPr>
        <sz val="9"/>
        <rFont val="Noto Sans CJK SC Regular"/>
        <family val="1"/>
      </rPr>
      <t>，功能生效，通信正常</t>
    </r>
  </si>
  <si>
    <r>
      <rPr>
        <sz val="9"/>
        <rFont val="Noto Sans CJK SC Regular"/>
        <family val="1"/>
      </rPr>
      <t>加密算法：</t>
    </r>
    <r>
      <rPr>
        <sz val="9"/>
        <rFont val="Calibri"/>
        <family val="2"/>
      </rPr>
      <t>AES192</t>
    </r>
    <r>
      <rPr>
        <sz val="9"/>
        <rFont val="Noto Sans CJK SC Regular"/>
        <family val="1"/>
      </rPr>
      <t>，功能生效，通信正常</t>
    </r>
  </si>
  <si>
    <r>
      <rPr>
        <sz val="9"/>
        <rFont val="Noto Sans CJK SC Regular"/>
        <family val="1"/>
      </rPr>
      <t>加密算法：</t>
    </r>
    <r>
      <rPr>
        <sz val="9"/>
        <rFont val="Calibri"/>
        <family val="2"/>
      </rPr>
      <t>AES256</t>
    </r>
    <r>
      <rPr>
        <sz val="9"/>
        <rFont val="Noto Sans CJK SC Regular"/>
        <family val="1"/>
      </rPr>
      <t>，功能生效，通信正常</t>
    </r>
  </si>
  <si>
    <r>
      <rPr>
        <sz val="9"/>
        <rFont val="Noto Sans CJK SC Regular"/>
        <family val="1"/>
      </rPr>
      <t>加密算法：</t>
    </r>
    <r>
      <rPr>
        <sz val="9"/>
        <rFont val="Calibri"/>
        <family val="2"/>
      </rPr>
      <t>IDEA</t>
    </r>
    <r>
      <rPr>
        <sz val="9"/>
        <rFont val="Noto Sans CJK SC Regular"/>
        <family val="1"/>
      </rPr>
      <t>，功能生效，通信正常</t>
    </r>
  </si>
  <si>
    <r>
      <rPr>
        <sz val="9"/>
        <rFont val="Noto Sans CJK SC Regular"/>
        <family val="1"/>
      </rPr>
      <t>加密算法：</t>
    </r>
    <r>
      <rPr>
        <sz val="9"/>
        <rFont val="Calibri"/>
        <family val="2"/>
      </rPr>
      <t>RC2</t>
    </r>
    <r>
      <rPr>
        <sz val="9"/>
        <rFont val="Noto Sans CJK SC Regular"/>
        <family val="1"/>
      </rPr>
      <t>，功能生效，通信正常</t>
    </r>
  </si>
  <si>
    <r>
      <rPr>
        <sz val="9"/>
        <rFont val="Noto Sans CJK SC Regular"/>
        <family val="1"/>
      </rPr>
      <t>加密算法：</t>
    </r>
    <r>
      <rPr>
        <sz val="9"/>
        <rFont val="Calibri"/>
        <family val="2"/>
      </rPr>
      <t>DES</t>
    </r>
    <r>
      <rPr>
        <sz val="9"/>
        <rFont val="Noto Sans CJK SC Regular"/>
        <family val="1"/>
      </rPr>
      <t>，功能生效，通信正常</t>
    </r>
  </si>
  <si>
    <r>
      <rPr>
        <sz val="9"/>
        <rFont val="Noto Sans CJK SC Regular"/>
        <family val="1"/>
      </rPr>
      <t>验证算法：</t>
    </r>
    <r>
      <rPr>
        <sz val="9"/>
        <rFont val="Calibri"/>
        <family val="2"/>
      </rPr>
      <t>MD5</t>
    </r>
    <r>
      <rPr>
        <sz val="9"/>
        <rFont val="Noto Sans CJK SC Regular"/>
        <family val="1"/>
      </rPr>
      <t>，功能生效，通信正常</t>
    </r>
  </si>
  <si>
    <r>
      <rPr>
        <sz val="9"/>
        <rFont val="Noto Sans CJK SC Regular"/>
        <family val="1"/>
      </rPr>
      <t>验证算法：</t>
    </r>
    <r>
      <rPr>
        <sz val="9"/>
        <rFont val="Calibri"/>
        <family val="2"/>
      </rPr>
      <t>SHA1</t>
    </r>
    <r>
      <rPr>
        <sz val="9"/>
        <rFont val="Noto Sans CJK SC Regular"/>
        <family val="1"/>
      </rPr>
      <t>，功能生效，通信正常</t>
    </r>
  </si>
  <si>
    <r>
      <rPr>
        <sz val="9"/>
        <rFont val="Noto Sans CJK SC Regular"/>
        <family val="1"/>
      </rPr>
      <t>验证算法：</t>
    </r>
    <r>
      <rPr>
        <sz val="9"/>
        <rFont val="Calibri"/>
        <family val="2"/>
      </rPr>
      <t>DSA</t>
    </r>
    <r>
      <rPr>
        <sz val="9"/>
        <rFont val="Noto Sans CJK SC Regular"/>
        <family val="1"/>
      </rPr>
      <t>，功能生效，通信正常</t>
    </r>
  </si>
  <si>
    <r>
      <rPr>
        <sz val="9"/>
        <rFont val="Noto Sans CJK SC Regular"/>
        <family val="1"/>
      </rPr>
      <t>验证算法：</t>
    </r>
    <r>
      <rPr>
        <sz val="9"/>
        <rFont val="Calibri"/>
        <family val="2"/>
      </rPr>
      <t>MD4</t>
    </r>
    <r>
      <rPr>
        <sz val="9"/>
        <rFont val="Noto Sans CJK SC Regular"/>
        <family val="1"/>
      </rPr>
      <t>，功能生效，通信正常</t>
    </r>
  </si>
  <si>
    <r>
      <rPr>
        <sz val="9"/>
        <rFont val="Noto Sans CJK SC Regular"/>
        <family val="1"/>
      </rPr>
      <t>全局虚拟</t>
    </r>
    <r>
      <rPr>
        <sz val="9"/>
        <rFont val="Calibri"/>
        <family val="2"/>
      </rPr>
      <t>IP</t>
    </r>
    <r>
      <rPr>
        <sz val="9"/>
        <rFont val="Noto Sans CJK SC Regular"/>
        <family val="1"/>
      </rPr>
      <t>地址池，功能生效</t>
    </r>
  </si>
  <si>
    <r>
      <rPr>
        <sz val="9"/>
        <rFont val="Noto Sans CJK SC Regular"/>
        <family val="1"/>
      </rPr>
      <t>组虚拟</t>
    </r>
    <r>
      <rPr>
        <sz val="9"/>
        <rFont val="Calibri"/>
        <family val="2"/>
      </rPr>
      <t>IP</t>
    </r>
    <r>
      <rPr>
        <sz val="9"/>
        <rFont val="Noto Sans CJK SC Regular"/>
        <family val="1"/>
      </rPr>
      <t>地址池，功能生效</t>
    </r>
  </si>
  <si>
    <r>
      <rPr>
        <sz val="9"/>
        <rFont val="Noto Sans CJK SC Regular"/>
        <family val="1"/>
      </rPr>
      <t>虚</t>
    </r>
    <r>
      <rPr>
        <sz val="9"/>
        <rFont val="Calibri"/>
        <family val="2"/>
      </rPr>
      <t>IP</t>
    </r>
    <r>
      <rPr>
        <sz val="9"/>
        <rFont val="Noto Sans CJK SC Regular"/>
        <family val="1"/>
      </rPr>
      <t>自动分配策略：静态</t>
    </r>
    <r>
      <rPr>
        <sz val="9"/>
        <rFont val="Calibri"/>
        <family val="2"/>
      </rPr>
      <t>/</t>
    </r>
    <r>
      <rPr>
        <sz val="9"/>
        <rFont val="Noto Sans CJK SC Regular"/>
        <family val="1"/>
      </rPr>
      <t>动态，功能生效</t>
    </r>
  </si>
  <si>
    <r>
      <rPr>
        <sz val="9"/>
        <rFont val="Calibri"/>
        <family val="2"/>
      </rPr>
      <t>SSLVPN</t>
    </r>
    <r>
      <rPr>
        <sz val="9"/>
        <rFont val="Noto Sans CJK SC Regular"/>
        <family val="1"/>
      </rPr>
      <t>隧道访问控制策略：直接放行</t>
    </r>
    <r>
      <rPr>
        <sz val="9"/>
        <rFont val="Calibri"/>
        <family val="2"/>
      </rPr>
      <t>/</t>
    </r>
    <r>
      <rPr>
        <sz val="9"/>
        <rFont val="Noto Sans CJK SC Regular"/>
        <family val="1"/>
      </rPr>
      <t>按规则处理，功能生效</t>
    </r>
  </si>
  <si>
    <r>
      <rPr>
        <sz val="9"/>
        <rFont val="Noto Sans CJK SC Regular"/>
        <family val="1"/>
      </rPr>
      <t>移动终端代理访问模式：使用网关</t>
    </r>
    <r>
      <rPr>
        <sz val="9"/>
        <rFont val="Calibri"/>
        <family val="2"/>
      </rPr>
      <t>IP</t>
    </r>
    <r>
      <rPr>
        <sz val="9"/>
        <rFont val="Noto Sans CJK SC Regular"/>
        <family val="1"/>
      </rPr>
      <t>作为源地址，功能生效</t>
    </r>
  </si>
  <si>
    <r>
      <rPr>
        <sz val="9"/>
        <rFont val="Noto Sans CJK SC Regular"/>
        <family val="1"/>
      </rPr>
      <t>移动终端代理访问模式：使用虚</t>
    </r>
    <r>
      <rPr>
        <sz val="9"/>
        <rFont val="Calibri"/>
        <family val="2"/>
      </rPr>
      <t>IP</t>
    </r>
    <r>
      <rPr>
        <sz val="9"/>
        <rFont val="Noto Sans CJK SC Regular"/>
        <family val="1"/>
      </rPr>
      <t>作为源地址，功能生效</t>
    </r>
  </si>
  <si>
    <r>
      <rPr>
        <sz val="9"/>
        <rFont val="Noto Sans CJK SC Regular"/>
        <family val="1"/>
      </rPr>
      <t>数据压缩：</t>
    </r>
    <r>
      <rPr>
        <sz val="9"/>
        <rFont val="Calibri"/>
        <family val="2"/>
      </rPr>
      <t>LZO/GZIP/</t>
    </r>
    <r>
      <rPr>
        <sz val="9"/>
        <rFont val="Noto Sans CJK SC Regular"/>
        <family val="1"/>
      </rPr>
      <t>不压缩，功能生效</t>
    </r>
  </si>
  <si>
    <t>在线用户超时时间，功能生效</t>
  </si>
  <si>
    <t>保活探测时间间隔，功能生效</t>
  </si>
  <si>
    <t>保活探测重试次数，功能生效</t>
  </si>
  <si>
    <r>
      <rPr>
        <sz val="9"/>
        <rFont val="Calibri"/>
        <family val="2"/>
      </rPr>
      <t>CSP</t>
    </r>
    <r>
      <rPr>
        <sz val="9"/>
        <rFont val="Noto Sans CJK SC Regular"/>
        <family val="1"/>
      </rPr>
      <t>管理</t>
    </r>
  </si>
  <si>
    <r>
      <rPr>
        <sz val="9"/>
        <rFont val="Noto Sans CJK SC Regular"/>
        <family val="1"/>
      </rPr>
      <t>添加</t>
    </r>
    <r>
      <rPr>
        <sz val="9"/>
        <rFont val="Calibri"/>
        <family val="2"/>
      </rPr>
      <t>/</t>
    </r>
    <r>
      <rPr>
        <sz val="9"/>
        <rFont val="Noto Sans CJK SC Regular"/>
        <family val="1"/>
      </rPr>
      <t>编辑</t>
    </r>
    <r>
      <rPr>
        <sz val="9"/>
        <rFont val="Calibri"/>
        <family val="2"/>
      </rPr>
      <t>/</t>
    </r>
    <r>
      <rPr>
        <sz val="9"/>
        <rFont val="Noto Sans CJK SC Regular"/>
        <family val="1"/>
      </rPr>
      <t>删除，功能生效</t>
    </r>
  </si>
  <si>
    <r>
      <rPr>
        <sz val="9"/>
        <rFont val="Calibri"/>
        <family val="2"/>
      </rPr>
      <t>CS</t>
    </r>
    <r>
      <rPr>
        <sz val="9"/>
        <rFont val="Noto Sans CJK SC Regular"/>
        <family val="1"/>
      </rPr>
      <t>单点登录</t>
    </r>
  </si>
  <si>
    <t>下载单点登录配置助手，功能生效</t>
  </si>
  <si>
    <t>录制单点登录配置文件，录制成功，文件可用</t>
  </si>
  <si>
    <t>下载单点登录配置文件，下载成功，文件可读</t>
  </si>
  <si>
    <t>查看单点登录配置文件，文件可读</t>
  </si>
  <si>
    <t>上传配置文件，客户端使用单点登录，功能生效</t>
  </si>
  <si>
    <t>默认门户设置</t>
  </si>
  <si>
    <t>系统名称，客户端可以正常显示</t>
  </si>
  <si>
    <t>版权信息，客户端可以正常显示</t>
  </si>
  <si>
    <t>登陆前公告，客户端可以正常显示</t>
  </si>
  <si>
    <t>登录后通知，客户端可以正常显示</t>
  </si>
  <si>
    <r>
      <rPr>
        <sz val="9"/>
        <rFont val="Noto Sans CJK SC Regular"/>
        <family val="1"/>
      </rPr>
      <t>上传</t>
    </r>
    <r>
      <rPr>
        <sz val="9"/>
        <rFont val="Calibri"/>
        <family val="2"/>
      </rPr>
      <t>LOGO</t>
    </r>
    <r>
      <rPr>
        <sz val="9"/>
        <rFont val="Noto Sans CJK SC Regular"/>
        <family val="1"/>
      </rPr>
      <t>，功能生效，客户端登录显示新</t>
    </r>
    <r>
      <rPr>
        <sz val="9"/>
        <rFont val="Calibri"/>
        <family val="2"/>
      </rPr>
      <t>LOGO</t>
    </r>
  </si>
  <si>
    <r>
      <rPr>
        <sz val="9"/>
        <rFont val="Noto Sans CJK SC Regular"/>
        <family val="1"/>
      </rPr>
      <t>使用缺省</t>
    </r>
    <r>
      <rPr>
        <sz val="9"/>
        <rFont val="Calibri"/>
        <family val="2"/>
      </rPr>
      <t>LOGO</t>
    </r>
    <r>
      <rPr>
        <sz val="9"/>
        <rFont val="Noto Sans CJK SC Regular"/>
        <family val="1"/>
      </rPr>
      <t>，功能生效，客户端登录显示缺省</t>
    </r>
    <r>
      <rPr>
        <sz val="9"/>
        <rFont val="Calibri"/>
        <family val="2"/>
      </rPr>
      <t>LOGO</t>
    </r>
  </si>
  <si>
    <t>默认登录方式：不设置</t>
  </si>
  <si>
    <t>默认登录方式：用户名口令，功能生效</t>
  </si>
  <si>
    <r>
      <rPr>
        <sz val="9"/>
        <rFont val="Noto Sans CJK SC Regular"/>
        <family val="1"/>
      </rPr>
      <t>默认登录方式：</t>
    </r>
    <r>
      <rPr>
        <sz val="9"/>
        <rFont val="Calibri"/>
        <family val="2"/>
      </rPr>
      <t>USB KEY</t>
    </r>
    <r>
      <rPr>
        <sz val="9"/>
        <rFont val="Noto Sans CJK SC Regular"/>
        <family val="1"/>
      </rPr>
      <t>，功能生效</t>
    </r>
  </si>
  <si>
    <t>默认登录方式：双因子认证，功能生效</t>
  </si>
  <si>
    <t>功能菜单定制：个人设置，功能生效</t>
  </si>
  <si>
    <t>功能菜单定制：用户帮助，功能生效</t>
  </si>
  <si>
    <t>其他定制：显示资源地址，功能生效</t>
  </si>
  <si>
    <r>
      <rPr>
        <sz val="9"/>
        <rFont val="Noto Sans CJK SC Regular"/>
        <family val="1"/>
      </rPr>
      <t>其他定制：</t>
    </r>
    <r>
      <rPr>
        <sz val="9"/>
        <rFont val="Calibri"/>
        <family val="2"/>
      </rPr>
      <t>WEB</t>
    </r>
    <r>
      <rPr>
        <sz val="9"/>
        <rFont val="Noto Sans CJK SC Regular"/>
        <family val="1"/>
      </rPr>
      <t>页面虚拟键盘，功能生效</t>
    </r>
  </si>
  <si>
    <t>其他定制：登陆前公告，功能生效</t>
  </si>
  <si>
    <t>其他定制：登录后通知，功能生效</t>
  </si>
  <si>
    <t>虚拟门户设置</t>
  </si>
  <si>
    <r>
      <rPr>
        <sz val="9"/>
        <rFont val="Noto Sans CJK SC Regular"/>
        <family val="1"/>
      </rPr>
      <t>填写门户名称，</t>
    </r>
    <r>
      <rPr>
        <sz val="9"/>
        <rFont val="Calibri"/>
        <family val="2"/>
      </rPr>
      <t>IP</t>
    </r>
    <r>
      <rPr>
        <sz val="9"/>
        <rFont val="Noto Sans CJK SC Regular"/>
        <family val="1"/>
      </rPr>
      <t>或域名，接口，备注，公司名称，系统名称，版权信息，登录前公告，登录后通知后，使用客户端可以正常访问</t>
    </r>
    <r>
      <rPr>
        <sz val="9"/>
        <rFont val="Calibri"/>
        <family val="2"/>
      </rPr>
      <t>SSLVPN</t>
    </r>
    <r>
      <rPr>
        <sz val="9"/>
        <rFont val="Noto Sans CJK SC Regular"/>
        <family val="1"/>
      </rPr>
      <t>。</t>
    </r>
  </si>
  <si>
    <t>分配用户组，功能生效</t>
  </si>
  <si>
    <t>分配多个用户组，最后一个用户组用户登录获取资源生效，用户通信正常，访问正常。</t>
  </si>
  <si>
    <t>分配多个认证服务器，最后一个认证服务器用户可用，功能生效</t>
  </si>
  <si>
    <t>立即生效，功能生效</t>
  </si>
  <si>
    <t>智能选路</t>
  </si>
  <si>
    <t>短信服务</t>
  </si>
  <si>
    <t>全局配置</t>
  </si>
  <si>
    <t>分配到用户组，功能生效</t>
  </si>
  <si>
    <t>数据库短信网关</t>
  </si>
  <si>
    <t>自有短信网关</t>
  </si>
  <si>
    <t>L2TPVPN</t>
  </si>
  <si>
    <t>本地设备配置</t>
  </si>
  <si>
    <t>本地标识，功能生效</t>
  </si>
  <si>
    <t>端用户设置</t>
  </si>
  <si>
    <t>相同用户名多终端登录，可同时在线，功能生效</t>
  </si>
  <si>
    <t>对方设备配置</t>
  </si>
  <si>
    <t>对方子网列表，功能生效</t>
  </si>
  <si>
    <t>显示正常，刷新正常</t>
  </si>
  <si>
    <r>
      <t>重载</t>
    </r>
    <r>
      <rPr>
        <sz val="9"/>
        <rFont val="Calibri"/>
        <family val="2"/>
      </rPr>
      <t>L2TPVPN</t>
    </r>
  </si>
  <si>
    <t>PPTP用户管理</t>
  </si>
  <si>
    <t>添加/编辑/删除用户成功，功能生效</t>
  </si>
  <si>
    <t>PPTP服务器管理</t>
  </si>
  <si>
    <t>PPTP服务器虚IP，功能生效</t>
  </si>
  <si>
    <t>PPTP客户端起始虚IP/PPTP客户端结束虚IP，功能生效</t>
  </si>
  <si>
    <t>PPTP最大接入数，功能生效</t>
  </si>
  <si>
    <t>启用/停用PPTP服务，功能生效</t>
  </si>
  <si>
    <t>同一用户多终端登录，同时在线，通信正常</t>
  </si>
  <si>
    <t>PPTP VPN【仅90系列支持】</t>
    <phoneticPr fontId="26" type="noConversion"/>
  </si>
  <si>
    <t>转换地址对象</t>
  </si>
  <si>
    <t>接口地址对象</t>
  </si>
  <si>
    <t>区域对象</t>
  </si>
  <si>
    <t>用户组对象</t>
  </si>
  <si>
    <t>手动添加成员，功能生效</t>
  </si>
  <si>
    <t>从本地数据库添加成员，功能生效</t>
  </si>
  <si>
    <t>从文件导入成员，功能生效</t>
  </si>
  <si>
    <t>网络服务对象</t>
  </si>
  <si>
    <t>时间对象</t>
  </si>
  <si>
    <t>负载均衡</t>
  </si>
  <si>
    <t>会话设置</t>
  </si>
  <si>
    <t>勾选会话告警限制告警日志，会话达到上限有告警日志产生</t>
  </si>
  <si>
    <t>不勾选会话告警限制告警日志，会话达到上限无告警日志产生</t>
  </si>
  <si>
    <t>添加用户会话配置，功能生效</t>
  </si>
  <si>
    <t>编辑用户会话配置，功能生效</t>
  </si>
  <si>
    <t>删除用户会话配置，功能生效</t>
  </si>
  <si>
    <t>用户会话配置高级选项，功能生效</t>
  </si>
  <si>
    <t>添加用户组会话配置，功能生效</t>
  </si>
  <si>
    <t>编辑用户组会话配置，功能生效</t>
  </si>
  <si>
    <t>删除用户组会话配置，功能生效</t>
  </si>
  <si>
    <t>用户组会话配置高级选项，功能生效</t>
  </si>
  <si>
    <t>会话统计</t>
  </si>
  <si>
    <t>用户会话统计，功能生效</t>
  </si>
  <si>
    <t>用户组会话统计，功能生效</t>
  </si>
  <si>
    <t>操作</t>
  </si>
  <si>
    <t>带宽接口上下行总带宽生效</t>
  </si>
  <si>
    <t>通道带宽</t>
  </si>
  <si>
    <t>上行保障带宽生效</t>
  </si>
  <si>
    <t>上行最大带宽生效</t>
  </si>
  <si>
    <t>下行保障带宽生效</t>
  </si>
  <si>
    <t>下行最大带宽生效</t>
  </si>
  <si>
    <t>编辑通道带宽生效</t>
  </si>
  <si>
    <t>通道参数</t>
  </si>
  <si>
    <t>访问规则</t>
  </si>
  <si>
    <t>源对象</t>
  </si>
  <si>
    <t>引用用户组对象，功能生效</t>
  </si>
  <si>
    <t>引用区域对象，功能生效</t>
  </si>
  <si>
    <t>目的对象</t>
  </si>
  <si>
    <t>引用转换地址对象，功能生效</t>
  </si>
  <si>
    <t>网络服务</t>
  </si>
  <si>
    <t>引用网络服务，功能生效</t>
  </si>
  <si>
    <t>时间</t>
  </si>
  <si>
    <t>引用时间，功能生效</t>
  </si>
  <si>
    <t>动作：拒绝，功能生效</t>
  </si>
  <si>
    <t>动作：允许，功能生效</t>
  </si>
  <si>
    <t>动作：代理，功能生效</t>
  </si>
  <si>
    <t>日志：记录，功能生效</t>
  </si>
  <si>
    <t>日志：不记录，功能生效</t>
  </si>
  <si>
    <t>超时：设置为超时，功能生效</t>
  </si>
  <si>
    <t>超时：设置为不吵时，功能生效</t>
  </si>
  <si>
    <t>带宽：引用带宽对象后，带宽控制生效</t>
  </si>
  <si>
    <t>源地址转换类型</t>
  </si>
  <si>
    <t>不转换，功能生效</t>
  </si>
  <si>
    <t>按转发接口自动转换，功能生效</t>
  </si>
  <si>
    <t>按对象转换：转换地址对象，功能生效</t>
  </si>
  <si>
    <t>按对象转换：接口地址对象，功能生效</t>
  </si>
  <si>
    <t>端口转换，功能生效</t>
  </si>
  <si>
    <t>目的地址转换类型</t>
  </si>
  <si>
    <t>按对象转换：负载均衡对象，功能生效</t>
  </si>
  <si>
    <t>虚子网功能生效</t>
  </si>
  <si>
    <t>帐号绑定策略</t>
  </si>
  <si>
    <t>安全参数</t>
  </si>
  <si>
    <t>访问控制默认动作：允许，功能生效</t>
  </si>
  <si>
    <t>访问控制默认动作：拒绝，功能生效</t>
  </si>
  <si>
    <t>统计当前连接</t>
  </si>
  <si>
    <t>各类连接数统计正确</t>
  </si>
  <si>
    <t>当前活动连接数曲线图统计正确</t>
  </si>
  <si>
    <t>查询当前连接</t>
  </si>
  <si>
    <t>按连接状态查询，可以正确查询</t>
  </si>
  <si>
    <t>查询条数，可以正确查询</t>
  </si>
  <si>
    <t>应用代理</t>
    <phoneticPr fontId="24" type="noConversion"/>
  </si>
  <si>
    <t>代理参数</t>
  </si>
  <si>
    <t>连接超时时间，设置生效</t>
  </si>
  <si>
    <t>连最大连接数，设置生效</t>
  </si>
  <si>
    <t>白名单功能生效</t>
  </si>
  <si>
    <t>黑名单功能生效</t>
  </si>
  <si>
    <t>图片优化参数设置</t>
  </si>
  <si>
    <t>图片处理范围，设置生效</t>
  </si>
  <si>
    <t>图片缩小比例，设置生效</t>
  </si>
  <si>
    <t>图片压缩级别，设置生效</t>
  </si>
  <si>
    <t>图片最大缓存空间，设置生效</t>
  </si>
  <si>
    <t>系统最小空闲内存，设置生效</t>
  </si>
  <si>
    <r>
      <t>系统</t>
    </r>
    <r>
      <rPr>
        <sz val="9"/>
        <rFont val="Calibri"/>
        <family val="2"/>
      </rPr>
      <t>CPU</t>
    </r>
    <r>
      <rPr>
        <sz val="9"/>
        <rFont val="宋体"/>
        <charset val="134"/>
      </rPr>
      <t>最大使用率，设置生效</t>
    </r>
  </si>
  <si>
    <t>代理规则</t>
  </si>
  <si>
    <r>
      <t>各种</t>
    </r>
    <r>
      <rPr>
        <sz val="9"/>
        <rFont val="Calibri"/>
        <family val="2"/>
      </rPr>
      <t>HTTP</t>
    </r>
    <r>
      <rPr>
        <sz val="9"/>
        <rFont val="宋体"/>
        <charset val="134"/>
      </rPr>
      <t>方法控制生效</t>
    </r>
  </si>
  <si>
    <t>网站域名控制生效</t>
  </si>
  <si>
    <r>
      <t>URL</t>
    </r>
    <r>
      <rPr>
        <sz val="9"/>
        <rFont val="宋体"/>
        <charset val="134"/>
      </rPr>
      <t>路径名控制生效</t>
    </r>
  </si>
  <si>
    <r>
      <t>动作：允许</t>
    </r>
    <r>
      <rPr>
        <sz val="9"/>
        <rFont val="Calibri"/>
        <family val="2"/>
      </rPr>
      <t>/</t>
    </r>
    <r>
      <rPr>
        <sz val="9"/>
        <rFont val="宋体"/>
        <charset val="134"/>
      </rPr>
      <t>禁止，功能生效</t>
    </r>
  </si>
  <si>
    <r>
      <t>日志：是</t>
    </r>
    <r>
      <rPr>
        <sz val="9"/>
        <rFont val="Calibri"/>
        <family val="2"/>
      </rPr>
      <t>/</t>
    </r>
    <r>
      <rPr>
        <sz val="9"/>
        <rFont val="宋体"/>
        <charset val="134"/>
      </rPr>
      <t>否，功能生效</t>
    </r>
  </si>
  <si>
    <t>过滤：各种方法生效</t>
  </si>
  <si>
    <t>优化：各种方法生效</t>
  </si>
  <si>
    <t>连接超时时间，功能生效</t>
  </si>
  <si>
    <t>最大连接数，功能生效</t>
  </si>
  <si>
    <t>黑名单，功能生效</t>
  </si>
  <si>
    <t>白名单，功能生效</t>
  </si>
  <si>
    <r>
      <t>FTP</t>
    </r>
    <r>
      <rPr>
        <sz val="9"/>
        <rFont val="宋体"/>
        <charset val="134"/>
      </rPr>
      <t>方法：</t>
    </r>
    <r>
      <rPr>
        <sz val="9"/>
        <rFont val="Calibri"/>
        <family val="2"/>
      </rPr>
      <t xml:space="preserve">GET/PUT </t>
    </r>
    <r>
      <rPr>
        <sz val="9"/>
        <rFont val="宋体"/>
        <charset val="134"/>
      </rPr>
      <t>，功能生效</t>
    </r>
  </si>
  <si>
    <t>文件路径列表，功能生效</t>
  </si>
  <si>
    <t>最大接收者数，功能生效</t>
  </si>
  <si>
    <t>最大数据量，功能生效</t>
  </si>
  <si>
    <t>收件人白名单，功能生效</t>
  </si>
  <si>
    <t>收件人黑名单，功能生效</t>
  </si>
  <si>
    <t>接收者邮箱地址列表，功能生效</t>
  </si>
  <si>
    <t>发送者邮箱地址列表，功能生效</t>
  </si>
  <si>
    <t>标题关键词列表，功能生效</t>
  </si>
  <si>
    <t>内容关键词列表，功能生效</t>
  </si>
  <si>
    <t>附件名关键词列表，功能生效</t>
  </si>
  <si>
    <r>
      <t>白名单：启用</t>
    </r>
    <r>
      <rPr>
        <sz val="9"/>
        <rFont val="Calibri"/>
        <family val="2"/>
      </rPr>
      <t>/</t>
    </r>
    <r>
      <rPr>
        <sz val="9"/>
        <rFont val="宋体"/>
        <charset val="134"/>
      </rPr>
      <t>不启用，功能生效</t>
    </r>
  </si>
  <si>
    <r>
      <t>黑名单：启用</t>
    </r>
    <r>
      <rPr>
        <sz val="9"/>
        <rFont val="Calibri"/>
        <family val="2"/>
      </rPr>
      <t>/</t>
    </r>
    <r>
      <rPr>
        <sz val="9"/>
        <rFont val="宋体"/>
        <charset val="134"/>
      </rPr>
      <t>不启用，功能生效</t>
    </r>
  </si>
  <si>
    <t>注释，功能生效</t>
  </si>
  <si>
    <t>最大认证次数，功能生效</t>
  </si>
  <si>
    <t>发件人白名单，功能生效</t>
  </si>
  <si>
    <t>发件人黑名单，功能生效</t>
  </si>
  <si>
    <t>HTTP代理</t>
    <phoneticPr fontId="32" type="noConversion"/>
  </si>
  <si>
    <t>FTP代理</t>
    <phoneticPr fontId="32" type="noConversion"/>
  </si>
  <si>
    <t>SMTP代理</t>
    <phoneticPr fontId="32" type="noConversion"/>
  </si>
  <si>
    <t>POP3代理参数</t>
    <phoneticPr fontId="32" type="noConversion"/>
  </si>
  <si>
    <r>
      <t>P</t>
    </r>
    <r>
      <rPr>
        <b/>
        <sz val="18"/>
        <rFont val="宋体"/>
        <charset val="134"/>
      </rPr>
      <t>PTPVPN</t>
    </r>
    <phoneticPr fontId="24" type="noConversion"/>
  </si>
  <si>
    <t>动态访问控制规则</t>
  </si>
  <si>
    <t>选项：有效时间，控制生效</t>
  </si>
  <si>
    <t>非法报文攻击</t>
  </si>
  <si>
    <t>通用非法报文，功能生效</t>
  </si>
  <si>
    <t>通用非法报文，日志生效</t>
  </si>
  <si>
    <t>其他非法报文，功能生效</t>
  </si>
  <si>
    <t>其他非法报文，日志生效</t>
  </si>
  <si>
    <t>统计性攻击</t>
  </si>
  <si>
    <t>端口扫描，功能生效</t>
  </si>
  <si>
    <t>受攻击统计</t>
  </si>
  <si>
    <t>受攻击统计功能生效，统计正确</t>
  </si>
  <si>
    <t>日志服务器设置</t>
  </si>
  <si>
    <r>
      <t>IP</t>
    </r>
    <r>
      <rPr>
        <sz val="9"/>
        <rFont val="宋体"/>
        <charset val="134"/>
      </rPr>
      <t>地址，配置生效，格式控制生效</t>
    </r>
  </si>
  <si>
    <t>端口，配置生效，端口控制生效</t>
  </si>
  <si>
    <r>
      <t>日志格式</t>
    </r>
    <r>
      <rPr>
        <sz val="9"/>
        <rFont val="Calibri"/>
        <family val="2"/>
      </rPr>
      <t>WELF/BSDSyslog</t>
    </r>
    <r>
      <rPr>
        <sz val="9"/>
        <rFont val="宋体"/>
        <charset val="134"/>
      </rPr>
      <t>，服务器上接收到的格式正确。</t>
    </r>
  </si>
  <si>
    <t>系统日志</t>
  </si>
  <si>
    <t>按时间查询，查询成功，结果正确</t>
  </si>
  <si>
    <t>按模块查询，查询成功，结果正确</t>
  </si>
  <si>
    <t>按内容关键词查询，查询成功，结果正确</t>
  </si>
  <si>
    <t>导出日志，导出成功，导出日志可阅读</t>
  </si>
  <si>
    <t>翻页正常，不会出现跳页和空白页</t>
  </si>
  <si>
    <t>管理日志</t>
  </si>
  <si>
    <t>按管理员查询，查询成功，结果正确</t>
  </si>
  <si>
    <t>按详细信息查询，查询成功，结果正确</t>
  </si>
  <si>
    <t>按角色查询，查询成功，结果正确</t>
  </si>
  <si>
    <r>
      <t>按</t>
    </r>
    <r>
      <rPr>
        <sz val="9"/>
        <rFont val="Calibri"/>
        <family val="2"/>
      </rPr>
      <t>IP</t>
    </r>
    <r>
      <rPr>
        <sz val="9"/>
        <rFont val="宋体"/>
        <charset val="134"/>
      </rPr>
      <t>地址查询，查询成功，结果正确</t>
    </r>
  </si>
  <si>
    <t>按结果查询，查询成功，结果正确</t>
  </si>
  <si>
    <t>客户端登录日志</t>
  </si>
  <si>
    <t>按用户名查询，查询成功，结果正确</t>
  </si>
  <si>
    <t>按用户类型查询，查询成功，结果正确</t>
  </si>
  <si>
    <t>按动作查询，查询成功，结果正确</t>
  </si>
  <si>
    <t>访问日志</t>
  </si>
  <si>
    <t>双机热备日志</t>
  </si>
  <si>
    <t>日志服务器设置</t>
    <phoneticPr fontId="26" type="noConversion"/>
  </si>
  <si>
    <t>系统日志</t>
    <phoneticPr fontId="26" type="noConversion"/>
  </si>
  <si>
    <t>管理日志</t>
    <phoneticPr fontId="26" type="noConversion"/>
  </si>
  <si>
    <t>客户端登录日志</t>
    <phoneticPr fontId="26" type="noConversion"/>
  </si>
  <si>
    <t>访问日志</t>
    <phoneticPr fontId="26" type="noConversion"/>
  </si>
  <si>
    <t>双机热备日志</t>
    <phoneticPr fontId="26" type="noConversion"/>
  </si>
  <si>
    <t>描述信息编辑功能生效，显示正确</t>
  </si>
  <si>
    <t>不允许多地址同时在线功能生效，开关控制生效</t>
  </si>
  <si>
    <t>允许抢占功能生效，开关控制生效</t>
  </si>
  <si>
    <t>允许登录地址控制生效</t>
  </si>
  <si>
    <t>角色管理</t>
  </si>
  <si>
    <t>描述添加正常，显示正常</t>
  </si>
  <si>
    <t>角色权限：所有功能全部可查看，功能生效</t>
  </si>
  <si>
    <t>角色权限：所有功能全部可编辑，功能生效</t>
  </si>
  <si>
    <t>超时时间，功能生效，时间准确</t>
  </si>
  <si>
    <t>显示正确，刷新正常</t>
  </si>
  <si>
    <t>查看正确，显示正常</t>
  </si>
  <si>
    <t>设备时间</t>
  </si>
  <si>
    <t>日期：选择日期生效</t>
  </si>
  <si>
    <t>时间：选择时间生效</t>
  </si>
  <si>
    <t>本地时间</t>
  </si>
  <si>
    <t>时间显示正确</t>
  </si>
  <si>
    <t>同步到设备功能生效</t>
  </si>
  <si>
    <t>网络时间</t>
  </si>
  <si>
    <t>系统升级</t>
  </si>
  <si>
    <t>升级系统成功，升级后设备运行正常，业务正常</t>
  </si>
  <si>
    <t>配置管理</t>
  </si>
  <si>
    <t>导入备份，功能生效</t>
  </si>
  <si>
    <t>导出备份，功能生效</t>
  </si>
  <si>
    <t>恢复备份，功能生效</t>
  </si>
  <si>
    <t>删除备份，功能生效</t>
  </si>
  <si>
    <t>清空备份，功能生效</t>
  </si>
  <si>
    <t>恢复出厂，功能生效</t>
  </si>
  <si>
    <t>探测网络连通性</t>
  </si>
  <si>
    <t>探测网络连通性，功能生效</t>
  </si>
  <si>
    <t>系统服务管理</t>
  </si>
  <si>
    <t>查看证书功能生效</t>
  </si>
  <si>
    <t>基本信息</t>
  </si>
  <si>
    <t>超级管理员密码，功能生效，修改生效</t>
  </si>
  <si>
    <t>网络管理员密码，功能生效，修改生效</t>
  </si>
  <si>
    <t>设备名称，可以查询成功</t>
  </si>
  <si>
    <t>联系方式，可以查询成功</t>
  </si>
  <si>
    <t>联系地址，可以查询成功</t>
  </si>
  <si>
    <t>用户授权</t>
  </si>
  <si>
    <t>设备故障记录</t>
  </si>
  <si>
    <t>使用工具产生故障，可以记录故障信息</t>
  </si>
  <si>
    <t>故障记录可以正常导出</t>
  </si>
  <si>
    <t>软件管理</t>
  </si>
  <si>
    <t>下载，功能生效</t>
  </si>
  <si>
    <t>删除，功能生效</t>
  </si>
  <si>
    <t>系统设置</t>
    <phoneticPr fontId="24" type="noConversion"/>
  </si>
  <si>
    <t>性能稳定性</t>
    <phoneticPr fontId="24" type="noConversion"/>
  </si>
  <si>
    <t>兼容性</t>
    <phoneticPr fontId="24" type="noConversion"/>
  </si>
  <si>
    <t>历史问题验证</t>
    <phoneticPr fontId="24" type="noConversion"/>
  </si>
  <si>
    <t>软watchdog</t>
  </si>
  <si>
    <t>在VPN中运行造成内核死机的程序，Insmod kernel_deadloop.o,观察设备运行情况</t>
  </si>
  <si>
    <t>1、设备会自动重启，会记录故障记录
2、debug用户中查看boottime有重启记录</t>
  </si>
  <si>
    <t>3030E设备watchdog功能测试</t>
  </si>
  <si>
    <t>功能生效</t>
  </si>
  <si>
    <t>3030S设备watchdog功能测试</t>
  </si>
  <si>
    <t>3020S设备watchdog功能测试</t>
  </si>
  <si>
    <t>硬watchdog</t>
  </si>
  <si>
    <r>
      <t>在VPN中运行造成内核死机的程序，例如Insmod kernel_deadloop_cli.o,
根据平台不一样，测试的硬watchdog测试程序不一样。请对照实际测试程序填写</t>
    </r>
    <r>
      <rPr>
        <sz val="10"/>
        <rFont val="宋体"/>
        <charset val="134"/>
      </rPr>
      <t xml:space="preserve">
观察设备运行情况</t>
    </r>
    <phoneticPr fontId="32" type="noConversion"/>
  </si>
  <si>
    <t>1、设备会自动重启，不会记录故障记录
2、debug用户中查看boottime有重启记录</t>
  </si>
  <si>
    <t>使用测试仪跑满性能，压力测试。观察设备是否会重启。</t>
  </si>
  <si>
    <t>不会重启，功能正常</t>
  </si>
  <si>
    <t>压力测试</t>
  </si>
  <si>
    <t>多台保护子网PC通过IPSEC VPN，跑ftp、ping大包的压力一晚上，次日观察：
1、刚开始跑通信时候记录网关的磁盘占用、内存占用、CPU占用情况
2、次日观察压力通信是否断开
3、次日对比观察网关的磁盘占用、内存占用、CPU占用情况</t>
  </si>
  <si>
    <t>1、初始跑的流量占用应该不高
2、不会断开
3、网关磁盘占用不会上涨，IPSEC进程内存占用17M以内，CPU恒定不变</t>
  </si>
  <si>
    <r>
      <t>通过性能测试仪进行跑IPSEC VPN小包64字节和大包1518的线速流量，观察10小时（时间间隔300s,次数3</t>
    </r>
    <r>
      <rPr>
        <sz val="10"/>
        <rFont val="宋体"/>
        <charset val="134"/>
      </rPr>
      <t>）
先跑</t>
    </r>
    <r>
      <rPr>
        <sz val="10"/>
        <rFont val="宋体"/>
        <charset val="134"/>
      </rPr>
      <t>1518字节的，然后再从64字节一直到1518字节。</t>
    </r>
    <r>
      <rPr>
        <sz val="10"/>
        <rFont val="宋体"/>
        <charset val="134"/>
      </rPr>
      <t xml:space="preserve">
1、刚开始跑通信时候记录网关的磁盘占用、内存占用、CPU占用情况
2、次日观察压力通信是否断开
3、次日对比观察网关的磁盘占用、内存占用、CPU占用情况</t>
    </r>
  </si>
  <si>
    <r>
      <t>结合实际使用情况：使用PPPOE作为设备出口(用长宽拨号)
PC---VPN--公网---VPN
1、通过设备访问公网，使用迅雷下载、阿里云FTP上传下载
2、设备通过公网建立</t>
    </r>
    <r>
      <rPr>
        <sz val="10"/>
        <rFont val="宋体"/>
        <charset val="134"/>
      </rPr>
      <t>ipsec</t>
    </r>
    <r>
      <rPr>
        <sz val="10"/>
        <rFont val="宋体"/>
        <charset val="134"/>
      </rPr>
      <t>隧道，访问隧道资源，FTP上传下载
多开几个下载窗口，让设备跑满接口性能。最好能让设备的CPU长期处于很高状态。观察比较隧道通信和就公网访问是否一直正常。</t>
    </r>
    <phoneticPr fontId="32" type="noConversion"/>
  </si>
  <si>
    <t xml:space="preserve">
跑满接口性能和CPU，通信正常。</t>
  </si>
  <si>
    <r>
      <t>结合实际使用情况：使用PPPOE作为设备出口(用长宽拨号)
PC---NAT设备---VPN--公网---VPN
1、通过设备访问公网，使用迅雷下载、阿里云FTP上传下载
2、设备通过公网建立ipsec</t>
    </r>
    <r>
      <rPr>
        <sz val="10"/>
        <rFont val="宋体"/>
        <charset val="134"/>
      </rPr>
      <t>隧道，访问隧道资源，FTP上传下载
多开几个下载窗口，让设备跑满接口性能。最好能让设备的CPU长期处于很高状态。观察比较隧道通信和就公网访问是否一直正常。</t>
    </r>
    <phoneticPr fontId="32" type="noConversion"/>
  </si>
  <si>
    <t>磁盘可读恢复测试
（X86平台）</t>
    <phoneticPr fontId="32" type="noConversion"/>
  </si>
  <si>
    <t xml:space="preserve">在2.4的老版本中，设备启动后要先执行一次如下命令：
cp /proc/mounts /etc/fstab
然后再执行在root下执行如下命令
mount -o remount,ro /data
1、在CLI/GUI/WEBUI分别执行保存配置的操作，看系统是否会恢复成写模式
2、分别在CLI/GUI/WEBUI上升级，看系统是否会恢复成写模式
3、分别在GUI/WEBUI上下载stackdump记录，看系统是否会恢复成写
4、在WEBUI上导入证书，看系统是否会恢复成写模式
5、在GUI/WEBUI的软件中心上传软件，看系统是否会恢复成读写模式
</t>
    <phoneticPr fontId="32" type="noConversion"/>
  </si>
  <si>
    <t xml:space="preserve">
可以将磁盘恢复到读写模式</t>
  </si>
  <si>
    <t>内核崩溃</t>
  </si>
  <si>
    <t>在VPN中运行造成内核崩溃的程序，insmod kernel_crash1.o,观察设备运行情况</t>
  </si>
  <si>
    <t>在VPN中运行造成内核崩溃的程序，insmod kernel_crash2.o,观察设备运行情况</t>
  </si>
  <si>
    <t>系统修复</t>
  </si>
  <si>
    <t>在系统中执行./montest cpu，cpu会升高，观察设备运行情况</t>
  </si>
  <si>
    <t>debug用户中monlog可以查到cpu过载的记录，但是设备不会重启</t>
  </si>
  <si>
    <t>在系统中执行./montest disk，磁盘会占满，观察设备运行情况</t>
  </si>
  <si>
    <t>1、debug用户中monlog可以查到磁盘满的记录，设备会自行重启
2、debug用户中查看boottime有重启记录</t>
  </si>
  <si>
    <t>在在系统中执行./montest mem，内存会耗尽，观察设备运行情况</t>
  </si>
  <si>
    <t>1、debug用户中monlog可以查到内存耗尽的记录，设备会自行重启
2、debug用户中查看boottime有重启记录</t>
  </si>
  <si>
    <r>
      <t>进程退出</t>
    </r>
    <r>
      <rPr>
        <sz val="10"/>
        <rFont val="宋体"/>
        <charset val="134"/>
      </rPr>
      <t>-</t>
    </r>
    <r>
      <rPr>
        <sz val="10"/>
        <rFont val="宋体"/>
        <charset val="134"/>
      </rPr>
      <t>m</t>
    </r>
    <r>
      <rPr>
        <sz val="10"/>
        <rFont val="宋体"/>
        <charset val="134"/>
      </rPr>
      <t>onitor监控</t>
    </r>
  </si>
  <si>
    <t>cat /proc/tos/monitor/proc 查看monitor监控的进程
一个个的杀掉相应的服务，观察monitor是否会把那些服务再次启动起来
比如fw stop、killall -9 iked
（有些用stop有些用kill）tos_syslog无法测试；se_auth；se_pf；fw；ids 有互相关联性需同时卸载，使用lsmod查看。</t>
    <phoneticPr fontId="32" type="noConversion"/>
  </si>
  <si>
    <t>tos_syslog 模块无法卸载（已知问题）
monitor会重新启动相应进程服务
列出测试的监控程序：
（              ）</t>
    <phoneticPr fontId="32" type="noConversion"/>
  </si>
  <si>
    <t>进程异常-monitor监控</t>
  </si>
  <si>
    <r>
      <t>m</t>
    </r>
    <r>
      <rPr>
        <sz val="10"/>
        <rFont val="宋体"/>
        <charset val="134"/>
      </rPr>
      <t>oncfg配置一些进程监控警告，让这些进程占用CPU100%，观察系统监控情况</t>
    </r>
  </si>
  <si>
    <t>不会重启这些进程，但是有警告信息
，debug用户中monlog可以看到记录</t>
  </si>
  <si>
    <t>moncfg配置一些进程监控killone，让这些进程占用CPU100%，观察系统监控情况</t>
  </si>
  <si>
    <t>重启这些进程，有日志信息
，debug用户中monlog可以看到记录</t>
  </si>
  <si>
    <t>moncfg配置一些进程监控killall，让这些进程占用CPU100%，观察系统监控情况</t>
  </si>
  <si>
    <t>会重启这些进程名同名所有进程，有日志信息
，debug用户中monlog可以看到记录</t>
  </si>
  <si>
    <t>双系统破坏（arm、mips）</t>
  </si>
  <si>
    <t>在系统中执行./destory_sys.sh ，破坏主系统</t>
  </si>
  <si>
    <t>1、主系统被破坏，系统会重启
2、debug中查看debug用户中查看boottime有重启记录
3、debug中查看 sysbakrec 有系统破坏记录</t>
  </si>
  <si>
    <t>在系统中执行./destory_bak.sh ，破坏主系统</t>
  </si>
  <si>
    <t>1、备份系统被破坏，系统会重启
2、debug中查看debug用户中查看boottime有重启记录
3、debug中查看 sysbakrec 有系统破坏记录</t>
  </si>
  <si>
    <t>死机重现问题</t>
  </si>
  <si>
    <t>使用3.2.21-KLTEST版本和此版本建立隧道
IPSEC保护子网通信ping大于1400的包</t>
  </si>
  <si>
    <t>此版本的网关不会死机，运行正常</t>
  </si>
  <si>
    <t>3.3.3.TOA版本和此版本建立隧道，双方设置MSS值：
然后从3.3.3.TOA一方往另一方保护子网进行tcp连接</t>
  </si>
  <si>
    <t>多隧道</t>
  </si>
  <si>
    <t>不插入任何硬件卡，配置5000条隧道协商</t>
  </si>
  <si>
    <t>可以正常协商，并且显示正常</t>
  </si>
  <si>
    <t>插入加速卡，不选择加速多隧道（命令行“ Cavium Mass Tunnel support ”）
建立5000条隧道</t>
  </si>
  <si>
    <t>无法建立超过1024条隧道</t>
  </si>
  <si>
    <t>插入加速卡，选择加速多隧道（命令行“ Cavium Mass Tunnel support ”）
建立5000条隧道</t>
  </si>
  <si>
    <t>对设备对批量隧道</t>
  </si>
  <si>
    <t>建立500个设备对发起隧道协商，每个设备对下5条隧道,共2500条隧道。</t>
    <phoneticPr fontId="32" type="noConversion"/>
  </si>
  <si>
    <t>服务端可以正常协商，并且显示第二阶段协商状态和隧道通信状态；发起方无需关注（注：发起方由于VLAN TRUNK接口过多，内核会出现问题，隧道通信状态无法显示）</t>
    <phoneticPr fontId="32" type="noConversion"/>
  </si>
  <si>
    <t>DES+MD5算法吞吐性能</t>
  </si>
  <si>
    <r>
      <t>大包：</t>
    </r>
    <r>
      <rPr>
        <sz val="10"/>
        <rFont val="宋体"/>
        <charset val="134"/>
      </rPr>
      <t>M   小包：</t>
    </r>
    <r>
      <rPr>
        <sz val="10"/>
        <rFont val="宋体"/>
        <charset val="134"/>
      </rPr>
      <t>M</t>
    </r>
  </si>
  <si>
    <r>
      <t>D</t>
    </r>
    <r>
      <rPr>
        <sz val="10"/>
        <rFont val="宋体"/>
        <charset val="134"/>
      </rPr>
      <t>ES+SHA1算法吞吐性能</t>
    </r>
  </si>
  <si>
    <r>
      <t>3</t>
    </r>
    <r>
      <rPr>
        <sz val="10"/>
        <rFont val="宋体"/>
        <charset val="134"/>
      </rPr>
      <t>D</t>
    </r>
    <r>
      <rPr>
        <sz val="10"/>
        <rFont val="宋体"/>
        <charset val="134"/>
      </rPr>
      <t>ES+MD5算法吞吐性能</t>
    </r>
  </si>
  <si>
    <r>
      <t>3</t>
    </r>
    <r>
      <rPr>
        <sz val="10"/>
        <rFont val="宋体"/>
        <charset val="134"/>
      </rPr>
      <t>DES+SHA1算法吞吐性能</t>
    </r>
  </si>
  <si>
    <t>AES+MD5算法吞吐性能</t>
  </si>
  <si>
    <r>
      <t>A</t>
    </r>
    <r>
      <rPr>
        <sz val="10"/>
        <rFont val="宋体"/>
        <charset val="134"/>
      </rPr>
      <t>ES+SHA1算法吞吐性能</t>
    </r>
  </si>
  <si>
    <t>AES+SHA1加速卡算法吞吐性能</t>
  </si>
  <si>
    <t>DES+SHA1加速卡算法吞吐性能</t>
  </si>
  <si>
    <t>3DES+SHA1加速卡算法吞吐性能</t>
  </si>
  <si>
    <t>3DES+MD5加速卡算法吞吐性能</t>
  </si>
  <si>
    <t>AES+MD5加速卡算法性能
普通模式</t>
  </si>
  <si>
    <t>大包：G   小包：M</t>
  </si>
  <si>
    <t>AES+MD5加速卡算法性能
多隧道模式</t>
  </si>
  <si>
    <t>大包：M   小包：M</t>
  </si>
  <si>
    <t>SM1算法性能
普通模式</t>
  </si>
  <si>
    <t>SM1算法性能
组包模式</t>
  </si>
  <si>
    <r>
      <t>S</t>
    </r>
    <r>
      <rPr>
        <sz val="10"/>
        <rFont val="宋体"/>
        <charset val="134"/>
      </rPr>
      <t>SL VPN登录</t>
    </r>
    <r>
      <rPr>
        <sz val="10"/>
        <rFont val="宋体"/>
        <charset val="134"/>
      </rPr>
      <t xml:space="preserve">
虚拟机测试</t>
    </r>
    <phoneticPr fontId="32" type="noConversion"/>
  </si>
  <si>
    <t>设备默认10个license
1、使用虚拟机跑超过10个用户的重复登陆测试，观察设备磁盘、CPU、内存情况
2、使用虚拟机模拟用户登录期间用PC登陆
3、停掉压力，观察设备运行情况</t>
  </si>
  <si>
    <t>1、相应系统会被占用资源，但是系统运行正常，不会死机重启
2、使用PC登陆提示正确
3、停掉压力后，系统占用资源恢复（CPU、内存）</t>
  </si>
  <si>
    <t>1、CPU占用较少，磁盘不会上涨，sslservd和sslconfd内存会不变，sslproxy内存会上涨
2、使用PC登陆提示正确，正常登陆
3、停掉压力后，系统占用资源恢复（CPU、内存）</t>
  </si>
  <si>
    <t>1、使用虚拟机跑超过4000个用户的重复登陆测试，观察设备磁盘、CPU、内存情况
2、使用虚拟机模拟用户登录期间用PC登陆
3、停掉压力，观察设备运行情况</t>
    <phoneticPr fontId="26" type="noConversion"/>
  </si>
  <si>
    <t>证书管理</t>
    <phoneticPr fontId="24" type="noConversion"/>
  </si>
  <si>
    <t>A</t>
  </si>
  <si>
    <t>B</t>
  </si>
  <si>
    <t>C</t>
  </si>
  <si>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eth1</t>
    </r>
    <r>
      <rPr>
        <sz val="10"/>
        <color indexed="8"/>
        <rFont val="宋体"/>
        <charset val="134"/>
      </rPr>
      <t>地址：</t>
    </r>
    <r>
      <rPr>
        <sz val="10"/>
        <color indexed="8"/>
        <rFont val="Verdana"/>
        <family val="2"/>
      </rPr>
      <t>100.1.1.1/24
3.</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4.</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
7.</t>
    </r>
    <r>
      <rPr>
        <sz val="10"/>
        <color indexed="8"/>
        <rFont val="宋体"/>
        <charset val="134"/>
      </rPr>
      <t>配置策略路由，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r>
      <rPr>
        <sz val="10"/>
        <color indexed="8"/>
        <rFont val="Verdana"/>
        <family val="2"/>
      </rPr>
      <t xml:space="preserve">
</t>
    </r>
    <phoneticPr fontId="24" type="noConversion"/>
  </si>
  <si>
    <r>
      <t>10.</t>
    </r>
    <r>
      <rPr>
        <sz val="10"/>
        <color indexed="8"/>
        <rFont val="宋体"/>
        <charset val="134"/>
      </rPr>
      <t>源地址为</t>
    </r>
    <r>
      <rPr>
        <sz val="10"/>
        <color indexed="8"/>
        <rFont val="Verdana"/>
        <family val="2"/>
      </rPr>
      <t>172.18.8.1
11.</t>
    </r>
    <r>
      <rPr>
        <sz val="10"/>
        <color indexed="8"/>
        <rFont val="宋体"/>
        <charset val="134"/>
      </rPr>
      <t>源地址为</t>
    </r>
    <r>
      <rPr>
        <sz val="10"/>
        <color indexed="8"/>
        <rFont val="Verdana"/>
        <family val="2"/>
      </rPr>
      <t>171.18.8.1</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</si>
  <si>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eth1</t>
    </r>
    <r>
      <rPr>
        <sz val="10"/>
        <color indexed="8"/>
        <rFont val="宋体"/>
        <charset val="134"/>
      </rPr>
      <t>地址：</t>
    </r>
    <r>
      <rPr>
        <sz val="10"/>
        <color indexed="8"/>
        <rFont val="Verdana"/>
        <family val="2"/>
      </rPr>
      <t>100.1.1.1/24
3.</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4.</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r>
      <rPr>
        <sz val="10"/>
        <color indexed="8"/>
        <rFont val="Verdana"/>
        <family val="2"/>
      </rPr>
      <t xml:space="preserve">
</t>
    </r>
    <phoneticPr fontId="24" type="noConversion"/>
  </si>
  <si>
    <r>
      <t>10.</t>
    </r>
    <r>
      <rPr>
        <sz val="10"/>
        <color indexed="8"/>
        <rFont val="宋体"/>
        <charset val="134"/>
      </rPr>
      <t>源地址为</t>
    </r>
    <r>
      <rPr>
        <sz val="10"/>
        <color indexed="8"/>
        <rFont val="Verdana"/>
        <family val="2"/>
      </rPr>
      <t>171.18.8.1
11.</t>
    </r>
    <r>
      <rPr>
        <sz val="10"/>
        <color indexed="8"/>
        <rFont val="宋体"/>
        <charset val="134"/>
      </rPr>
      <t>源地址为</t>
    </r>
    <r>
      <rPr>
        <sz val="10"/>
        <color indexed="8"/>
        <rFont val="Verdana"/>
        <family val="2"/>
      </rPr>
      <t>172.18.8.1</t>
    </r>
    <phoneticPr fontId="24" type="noConversion"/>
  </si>
  <si>
    <r>
      <t>10.</t>
    </r>
    <r>
      <rPr>
        <sz val="10"/>
        <color indexed="8"/>
        <rFont val="宋体"/>
        <charset val="134"/>
      </rPr>
      <t>源地址为</t>
    </r>
    <r>
      <rPr>
        <sz val="10"/>
        <color indexed="8"/>
        <rFont val="Verdana"/>
        <family val="2"/>
      </rPr>
      <t>171.18.8.1
11.</t>
    </r>
    <r>
      <rPr>
        <sz val="10"/>
        <color indexed="8"/>
        <rFont val="宋体"/>
        <charset val="134"/>
      </rPr>
      <t>源地址为</t>
    </r>
    <r>
      <rPr>
        <sz val="10"/>
        <color indexed="8"/>
        <rFont val="Verdana"/>
        <family val="2"/>
      </rPr>
      <t>172.18.8.1
12.</t>
    </r>
    <r>
      <rPr>
        <sz val="10"/>
        <color indexed="8"/>
        <rFont val="宋体"/>
        <charset val="134"/>
      </rPr>
      <t xml:space="preserve">删除后页面无残留
</t>
    </r>
    <r>
      <rPr>
        <sz val="10"/>
        <color indexed="8"/>
        <rFont val="Verdana"/>
        <family val="2"/>
      </rPr>
      <t>13.</t>
    </r>
    <r>
      <rPr>
        <sz val="10"/>
        <color indexed="8"/>
        <rFont val="宋体"/>
        <charset val="134"/>
      </rPr>
      <t>源地址为</t>
    </r>
    <r>
      <rPr>
        <sz val="10"/>
        <color indexed="8"/>
        <rFont val="Verdana"/>
        <family val="2"/>
      </rPr>
      <t>172.18.8.1
14.</t>
    </r>
    <r>
      <rPr>
        <sz val="10"/>
        <color indexed="8"/>
        <rFont val="宋体"/>
        <charset val="134"/>
      </rPr>
      <t>源地址始终是</t>
    </r>
    <r>
      <rPr>
        <sz val="10"/>
        <color indexed="8"/>
        <rFont val="Verdana"/>
        <family val="2"/>
      </rPr>
      <t>172.18.8.1</t>
    </r>
    <phoneticPr fontId="24" type="noConversion"/>
  </si>
  <si>
    <r>
      <t>10.</t>
    </r>
    <r>
      <rPr>
        <sz val="10"/>
        <color indexed="8"/>
        <rFont val="宋体"/>
        <charset val="134"/>
      </rPr>
      <t>源地址为</t>
    </r>
    <r>
      <rPr>
        <sz val="10"/>
        <color indexed="8"/>
        <rFont val="Verdana"/>
        <family val="2"/>
      </rPr>
      <t>171.18.8.1
11.</t>
    </r>
    <r>
      <rPr>
        <sz val="10"/>
        <color indexed="8"/>
        <rFont val="宋体"/>
        <charset val="134"/>
      </rPr>
      <t>源地址为</t>
    </r>
    <r>
      <rPr>
        <sz val="10"/>
        <color indexed="8"/>
        <rFont val="Verdana"/>
        <family val="2"/>
      </rPr>
      <t xml:space="preserve">172.18.8.1
</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</si>
  <si>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eth1</t>
    </r>
    <r>
      <rPr>
        <sz val="10"/>
        <color indexed="8"/>
        <rFont val="宋体"/>
        <charset val="134"/>
      </rPr>
      <t>地址：</t>
    </r>
    <r>
      <rPr>
        <sz val="10"/>
        <color indexed="8"/>
        <rFont val="Verdana"/>
        <family val="2"/>
      </rPr>
      <t>100.1.1.1/24
3.</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4.</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配置并启用策略路由，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配置并启用策略路由，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r>
      <rPr>
        <sz val="10"/>
        <color indexed="8"/>
        <rFont val="Verdana"/>
        <family val="2"/>
      </rPr>
      <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</si>
  <si>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eth1</t>
    </r>
    <r>
      <rPr>
        <sz val="10"/>
        <color indexed="8"/>
        <rFont val="宋体"/>
        <charset val="134"/>
      </rPr>
      <t>地址：</t>
    </r>
    <r>
      <rPr>
        <sz val="10"/>
        <color indexed="8"/>
        <rFont val="Verdana"/>
        <family val="2"/>
      </rPr>
      <t>100.1.1.1/24
3.</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4.</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12.</t>
    </r>
    <r>
      <rPr>
        <sz val="10"/>
        <color indexed="8"/>
        <rFont val="宋体"/>
        <charset val="134"/>
      </rPr>
      <t xml:space="preserve">删除策略路由
</t>
    </r>
    <r>
      <rPr>
        <sz val="10"/>
        <color indexed="8"/>
        <rFont val="Verdana"/>
        <family val="2"/>
      </rPr>
      <t>13.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14.</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</si>
  <si>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172.18.8.1/19</t>
    </r>
    <r>
      <rPr>
        <sz val="10"/>
        <color indexed="8"/>
        <rFont val="宋体"/>
        <charset val="134"/>
      </rPr>
      <t xml:space="preserve">【不配置默认路由】
</t>
    </r>
    <r>
      <rPr>
        <sz val="10"/>
        <color indexed="8"/>
        <rFont val="Verdana"/>
        <family val="2"/>
      </rPr>
      <t>3.</t>
    </r>
    <r>
      <rPr>
        <sz val="10"/>
        <color indexed="8"/>
        <rFont val="宋体"/>
        <charset val="134"/>
      </rPr>
      <t>添加静态路由</t>
    </r>
    <r>
      <rPr>
        <sz val="10"/>
        <color indexed="8"/>
        <rFont val="Verdana"/>
        <family val="2"/>
      </rPr>
      <t xml:space="preserve"> </t>
    </r>
    <r>
      <rPr>
        <sz val="10"/>
        <color indexed="8"/>
        <rFont val="宋体"/>
        <charset val="134"/>
      </rPr>
      <t>去往</t>
    </r>
    <r>
      <rPr>
        <sz val="10"/>
        <color indexed="8"/>
        <rFont val="Verdana"/>
        <family val="2"/>
      </rPr>
      <t>200.1.0.0/24 gw172.18.8.2
4.</t>
    </r>
    <r>
      <rPr>
        <sz val="10"/>
        <color indexed="8"/>
        <rFont val="宋体"/>
        <charset val="134"/>
      </rPr>
      <t xml:space="preserve">配置防火墙规则为任意到任意按转发接口转换
</t>
    </r>
    <r>
      <rPr>
        <sz val="10"/>
        <color indexed="8"/>
        <rFont val="Verdana"/>
        <family val="2"/>
      </rPr>
      <t>5.pc1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6.</t>
    </r>
    <r>
      <rPr>
        <sz val="10"/>
        <color indexed="8"/>
        <rFont val="宋体"/>
        <charset val="134"/>
      </rPr>
      <t>使用</t>
    </r>
    <r>
      <rPr>
        <sz val="10"/>
        <color indexed="8"/>
        <rFont val="Verdana"/>
        <family val="2"/>
      </rPr>
      <t>pc1 ping pc3</t>
    </r>
    <r>
      <rPr>
        <sz val="10"/>
        <color indexed="8"/>
        <rFont val="宋体"/>
        <charset val="134"/>
      </rPr>
      <t/>
    </r>
    <phoneticPr fontId="24" type="noConversion"/>
  </si>
  <si>
    <r>
      <t>6.ping</t>
    </r>
    <r>
      <rPr>
        <sz val="10"/>
        <color indexed="8"/>
        <rFont val="宋体"/>
        <charset val="134"/>
      </rPr>
      <t>探测成功</t>
    </r>
    <phoneticPr fontId="24" type="noConversion"/>
  </si>
  <si>
    <r>
      <t>6.ping</t>
    </r>
    <r>
      <rPr>
        <sz val="10"/>
        <color indexed="8"/>
        <rFont val="宋体"/>
        <charset val="134"/>
      </rPr>
      <t>探测不成功</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</si>
  <si>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172.18.8.1/19</t>
    </r>
    <r>
      <rPr>
        <sz val="10"/>
        <color indexed="8"/>
        <rFont val="宋体"/>
        <charset val="134"/>
      </rPr>
      <t xml:space="preserve">【不配置默认路由】
</t>
    </r>
    <r>
      <rPr>
        <sz val="10"/>
        <color indexed="8"/>
        <rFont val="Verdana"/>
        <family val="2"/>
      </rPr>
      <t>3.</t>
    </r>
    <r>
      <rPr>
        <sz val="10"/>
        <color indexed="8"/>
        <rFont val="宋体"/>
        <charset val="134"/>
      </rPr>
      <t>添加静态路由</t>
    </r>
    <r>
      <rPr>
        <sz val="10"/>
        <color indexed="8"/>
        <rFont val="Verdana"/>
        <family val="2"/>
      </rPr>
      <t xml:space="preserve"> </t>
    </r>
    <r>
      <rPr>
        <sz val="10"/>
        <color indexed="8"/>
        <rFont val="宋体"/>
        <charset val="134"/>
      </rPr>
      <t>去往</t>
    </r>
    <r>
      <rPr>
        <sz val="10"/>
        <color indexed="8"/>
        <rFont val="Verdana"/>
        <family val="2"/>
      </rPr>
      <t>200.1.0.0/24 gw172.18.8.3
4.</t>
    </r>
    <r>
      <rPr>
        <sz val="10"/>
        <color indexed="8"/>
        <rFont val="宋体"/>
        <charset val="134"/>
      </rPr>
      <t xml:space="preserve">配置防火墙规则为任意到任意按转发接口转换
</t>
    </r>
    <r>
      <rPr>
        <sz val="10"/>
        <color indexed="8"/>
        <rFont val="Verdana"/>
        <family val="2"/>
      </rPr>
      <t>5.pc1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6.</t>
    </r>
    <r>
      <rPr>
        <sz val="10"/>
        <color indexed="8"/>
        <rFont val="宋体"/>
        <charset val="134"/>
      </rPr>
      <t>使用</t>
    </r>
    <r>
      <rPr>
        <sz val="10"/>
        <color indexed="8"/>
        <rFont val="Verdana"/>
        <family val="2"/>
      </rPr>
      <t>pc1 ping pc3
7.</t>
    </r>
    <r>
      <rPr>
        <sz val="10"/>
        <color indexed="8"/>
        <rFont val="宋体"/>
        <charset val="134"/>
      </rPr>
      <t>删除静态路由</t>
    </r>
    <r>
      <rPr>
        <sz val="10"/>
        <color indexed="8"/>
        <rFont val="Verdana"/>
        <family val="2"/>
      </rPr>
      <t xml:space="preserve"> </t>
    </r>
    <r>
      <rPr>
        <sz val="10"/>
        <color indexed="8"/>
        <rFont val="宋体"/>
        <charset val="134"/>
      </rPr>
      <t>去往</t>
    </r>
    <r>
      <rPr>
        <sz val="10"/>
        <color indexed="8"/>
        <rFont val="Verdana"/>
        <family val="2"/>
      </rPr>
      <t>200.1.0.0/24 gw172.18.8.3
8.</t>
    </r>
    <r>
      <rPr>
        <sz val="10"/>
        <color indexed="8"/>
        <rFont val="宋体"/>
        <charset val="134"/>
      </rPr>
      <t>使用</t>
    </r>
    <r>
      <rPr>
        <sz val="10"/>
        <color indexed="8"/>
        <rFont val="Verdana"/>
        <family val="2"/>
      </rPr>
      <t>pc1 ping pc3</t>
    </r>
    <phoneticPr fontId="24" type="noConversion"/>
  </si>
  <si>
    <r>
      <t>6.ping</t>
    </r>
    <r>
      <rPr>
        <sz val="10"/>
        <color indexed="8"/>
        <rFont val="宋体"/>
        <charset val="134"/>
      </rPr>
      <t xml:space="preserve">探测成功
</t>
    </r>
    <r>
      <rPr>
        <sz val="10"/>
        <color indexed="8"/>
        <rFont val="Verdana"/>
        <family val="2"/>
      </rPr>
      <t>8.ping</t>
    </r>
    <r>
      <rPr>
        <sz val="10"/>
        <color indexed="8"/>
        <rFont val="宋体"/>
        <charset val="134"/>
      </rPr>
      <t>探测不成功</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</si>
  <si>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eth1</t>
    </r>
    <r>
      <rPr>
        <sz val="10"/>
        <color indexed="8"/>
        <rFont val="宋体"/>
        <charset val="134"/>
      </rPr>
      <t>地址：</t>
    </r>
    <r>
      <rPr>
        <sz val="10"/>
        <color indexed="8"/>
        <rFont val="Verdana"/>
        <family val="2"/>
      </rPr>
      <t>100.1.1.1/24
3.</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4.</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12.</t>
    </r>
    <r>
      <rPr>
        <sz val="10"/>
        <color indexed="8"/>
        <rFont val="宋体"/>
        <charset val="134"/>
      </rPr>
      <t xml:space="preserve">停用策略路由
</t>
    </r>
    <r>
      <rPr>
        <sz val="10"/>
        <color indexed="8"/>
        <rFont val="Verdana"/>
        <family val="2"/>
      </rPr>
      <t>13.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14.</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</si>
  <si>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按拓扑配置</t>
    </r>
    <r>
      <rPr>
        <sz val="10"/>
        <color indexed="8"/>
        <rFont val="Verdana"/>
        <family val="2"/>
      </rPr>
      <t>VPN1</t>
    </r>
    <r>
      <rPr>
        <sz val="10"/>
        <color indexed="8"/>
        <rFont val="宋体"/>
        <charset val="134"/>
      </rPr>
      <t>的</t>
    </r>
    <r>
      <rPr>
        <sz val="10"/>
        <color indexed="8"/>
        <rFont val="Verdana"/>
        <family val="2"/>
      </rPr>
      <t>IP</t>
    </r>
    <r>
      <rPr>
        <sz val="10"/>
        <color indexed="8"/>
        <rFont val="宋体"/>
        <charset val="134"/>
      </rPr>
      <t>地址，所有接口不配置默认网关</t>
    </r>
    <r>
      <rPr>
        <sz val="10"/>
        <color indexed="8"/>
        <rFont val="Verdana"/>
        <family val="2"/>
      </rPr>
      <t xml:space="preserve">
2.</t>
    </r>
    <r>
      <rPr>
        <sz val="10"/>
        <color indexed="8"/>
        <rFont val="宋体"/>
        <charset val="134"/>
      </rPr>
      <t>添加静态路由：</t>
    </r>
    <r>
      <rPr>
        <sz val="10"/>
        <color indexed="8"/>
        <rFont val="Verdana"/>
        <family val="2"/>
      </rPr>
      <t xml:space="preserve">200.1.0.0/24 gw:172.18.8.2 </t>
    </r>
    <r>
      <rPr>
        <sz val="10"/>
        <color indexed="8"/>
        <rFont val="Verdana"/>
        <family val="2"/>
      </rPr>
      <t xml:space="preserve">
3.</t>
    </r>
    <r>
      <rPr>
        <sz val="10"/>
        <color indexed="8"/>
        <rFont val="宋体"/>
        <charset val="134"/>
      </rPr>
      <t>添加静态路由：</t>
    </r>
    <r>
      <rPr>
        <sz val="10"/>
        <color indexed="8"/>
        <rFont val="Verdana"/>
        <family val="2"/>
      </rPr>
      <t>200.1.0.0/24 gw:171.18.8.2</t>
    </r>
    <r>
      <rPr>
        <sz val="10"/>
        <color indexed="8"/>
        <rFont val="Verdana"/>
        <family val="2"/>
      </rPr>
      <t xml:space="preserve">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配置并启用策略路由，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配置并启用策略路由，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抓包查看源地址</t>
    </r>
    <r>
      <rPr>
        <sz val="10"/>
        <color indexed="8"/>
        <rFont val="Verdana"/>
        <family val="2"/>
      </rPr>
      <t/>
    </r>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</si>
  <si>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按拓扑配置</t>
    </r>
    <r>
      <rPr>
        <sz val="10"/>
        <color indexed="8"/>
        <rFont val="Verdana"/>
        <family val="2"/>
      </rPr>
      <t>VPN1</t>
    </r>
    <r>
      <rPr>
        <sz val="10"/>
        <color indexed="8"/>
        <rFont val="宋体"/>
        <charset val="134"/>
      </rPr>
      <t>的</t>
    </r>
    <r>
      <rPr>
        <sz val="10"/>
        <color indexed="8"/>
        <rFont val="Verdana"/>
        <family val="2"/>
      </rPr>
      <t>IP</t>
    </r>
    <r>
      <rPr>
        <sz val="10"/>
        <color indexed="8"/>
        <rFont val="宋体"/>
        <charset val="134"/>
      </rPr>
      <t>地址，所有接口不配置默认网关</t>
    </r>
    <r>
      <rPr>
        <sz val="10"/>
        <color indexed="8"/>
        <rFont val="Verdana"/>
        <family val="2"/>
      </rPr>
      <t xml:space="preserve">
2.</t>
    </r>
    <r>
      <rPr>
        <sz val="10"/>
        <color indexed="8"/>
        <rFont val="宋体"/>
        <charset val="134"/>
      </rPr>
      <t>添加静态路由：</t>
    </r>
    <r>
      <rPr>
        <sz val="10"/>
        <color indexed="8"/>
        <rFont val="Verdana"/>
        <family val="2"/>
      </rPr>
      <t>200.1.0.0/24 gw:172.18.8.2 
3.</t>
    </r>
    <r>
      <rPr>
        <sz val="10"/>
        <color indexed="8"/>
        <rFont val="宋体"/>
        <charset val="134"/>
      </rPr>
      <t>添加静态路由：</t>
    </r>
    <r>
      <rPr>
        <sz val="10"/>
        <color indexed="8"/>
        <rFont val="Verdana"/>
        <family val="2"/>
      </rPr>
      <t>200.1.0.0/24 gw:171.18.8.2 
5.</t>
    </r>
    <r>
      <rPr>
        <sz val="10"/>
        <color indexed="8"/>
        <rFont val="宋体"/>
        <charset val="134"/>
      </rPr>
      <t xml:space="preserve">配置防火墙规则为任意到任意按转发接口转换
</t>
    </r>
    <r>
      <rPr>
        <sz val="10"/>
        <color indexed="8"/>
        <rFont val="Verdana"/>
        <family val="2"/>
      </rPr>
      <t>6.</t>
    </r>
    <r>
      <rPr>
        <sz val="10"/>
        <color indexed="8"/>
        <rFont val="宋体"/>
        <charset val="134"/>
      </rPr>
      <t>配置并启用策略路由，</t>
    </r>
    <r>
      <rPr>
        <sz val="10"/>
        <color indexed="8"/>
        <rFont val="Verdana"/>
        <family val="2"/>
      </rPr>
      <t>100.1.0.2/32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gw171.18.8.2
7.</t>
    </r>
    <r>
      <rPr>
        <sz val="10"/>
        <color indexed="8"/>
        <rFont val="宋体"/>
        <charset val="134"/>
      </rPr>
      <t>配置并启用策略路由，</t>
    </r>
    <r>
      <rPr>
        <sz val="10"/>
        <color indexed="8"/>
        <rFont val="Verdana"/>
        <family val="2"/>
      </rPr>
      <t>100.1.1.2/32</t>
    </r>
    <r>
      <rPr>
        <sz val="10"/>
        <color indexed="8"/>
        <rFont val="宋体"/>
        <charset val="134"/>
      </rPr>
      <t>去往</t>
    </r>
    <r>
      <rPr>
        <sz val="10"/>
        <color indexed="8"/>
        <rFont val="Verdana"/>
        <family val="2"/>
      </rPr>
      <t>200.1.0.2/32</t>
    </r>
    <r>
      <rPr>
        <sz val="10"/>
        <color indexed="8"/>
        <rFont val="宋体"/>
        <charset val="134"/>
      </rPr>
      <t>，</t>
    </r>
    <r>
      <rPr>
        <sz val="10"/>
        <color indexed="8"/>
        <rFont val="Verdana"/>
        <family val="2"/>
      </rPr>
      <t>gw172.18.8.2</t>
    </r>
    <r>
      <rPr>
        <sz val="10"/>
        <color indexed="8"/>
        <rFont val="宋体"/>
        <charset val="134"/>
      </rPr>
      <t xml:space="preserve">
</t>
    </r>
    <r>
      <rPr>
        <sz val="10"/>
        <color indexed="8"/>
        <rFont val="Verdana"/>
        <family val="2"/>
      </rPr>
      <t>8.pc1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9.pc2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100.1.1.1</t>
    </r>
    <r>
      <rPr>
        <sz val="10"/>
        <color indexed="8"/>
        <rFont val="宋体"/>
        <charset val="134"/>
      </rPr>
      <t>，接入</t>
    </r>
    <r>
      <rPr>
        <sz val="10"/>
        <color indexed="8"/>
        <rFont val="Verdana"/>
        <family val="2"/>
      </rPr>
      <t>eth1
10.</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11.</t>
    </r>
    <r>
      <rPr>
        <sz val="10"/>
        <color indexed="8"/>
        <rFont val="宋体"/>
        <charset val="134"/>
      </rPr>
      <t>使用</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 xml:space="preserve">抓包查看源地址
</t>
    </r>
    <r>
      <rPr>
        <sz val="10"/>
        <color indexed="8"/>
        <rFont val="Verdana"/>
        <family val="2"/>
      </rPr>
      <t>12.</t>
    </r>
    <r>
      <rPr>
        <sz val="10"/>
        <color indexed="8"/>
        <rFont val="宋体"/>
        <charset val="134"/>
      </rPr>
      <t xml:space="preserve">停用所有静态路由
</t>
    </r>
    <r>
      <rPr>
        <sz val="10"/>
        <color indexed="8"/>
        <rFont val="Verdana"/>
        <family val="2"/>
      </rPr>
      <t>13.</t>
    </r>
    <r>
      <rPr>
        <sz val="10"/>
        <color indexed="8"/>
        <rFont val="宋体"/>
        <charset val="134"/>
      </rPr>
      <t>使用</t>
    </r>
    <r>
      <rPr>
        <sz val="10"/>
        <color indexed="8"/>
        <rFont val="Verdana"/>
        <family val="2"/>
      </rPr>
      <t>pc1</t>
    </r>
    <r>
      <rPr>
        <sz val="10"/>
        <color indexed="8"/>
        <rFont val="宋体"/>
        <charset val="134"/>
      </rPr>
      <t>、</t>
    </r>
    <r>
      <rPr>
        <sz val="10"/>
        <color indexed="8"/>
        <rFont val="Verdana"/>
        <family val="2"/>
      </rPr>
      <t>pc2</t>
    </r>
    <r>
      <rPr>
        <sz val="10"/>
        <color indexed="8"/>
        <rFont val="宋体"/>
        <charset val="134"/>
      </rPr>
      <t>访问</t>
    </r>
    <r>
      <rPr>
        <sz val="10"/>
        <color indexed="8"/>
        <rFont val="Verdana"/>
        <family val="2"/>
      </rPr>
      <t>pc3</t>
    </r>
    <r>
      <rPr>
        <sz val="10"/>
        <color indexed="8"/>
        <rFont val="宋体"/>
        <charset val="134"/>
      </rPr>
      <t>，观察访问情况</t>
    </r>
    <phoneticPr fontId="24" type="noConversion"/>
  </si>
  <si>
    <r>
      <t>10.</t>
    </r>
    <r>
      <rPr>
        <sz val="10"/>
        <color indexed="8"/>
        <rFont val="宋体"/>
        <charset val="134"/>
      </rPr>
      <t>源地址为</t>
    </r>
    <r>
      <rPr>
        <sz val="10"/>
        <color indexed="8"/>
        <rFont val="Verdana"/>
        <family val="2"/>
      </rPr>
      <t>171.18.8.1
11.</t>
    </r>
    <r>
      <rPr>
        <sz val="10"/>
        <color indexed="8"/>
        <rFont val="宋体"/>
        <charset val="134"/>
      </rPr>
      <t>源地址为</t>
    </r>
    <r>
      <rPr>
        <sz val="10"/>
        <color indexed="8"/>
        <rFont val="Verdana"/>
        <family val="2"/>
      </rPr>
      <t>172.18.8.1
13.</t>
    </r>
    <r>
      <rPr>
        <sz val="10"/>
        <color indexed="8"/>
        <rFont val="宋体"/>
        <charset val="134"/>
      </rPr>
      <t>均无法访问</t>
    </r>
    <r>
      <rPr>
        <sz val="10"/>
        <color indexed="8"/>
        <rFont val="Verdana"/>
        <family val="2"/>
      </rPr>
      <t xml:space="preserve">
</t>
    </r>
    <phoneticPr fontId="24" type="noConversion"/>
  </si>
  <si>
    <t>新增用例</t>
    <phoneticPr fontId="24" type="noConversion"/>
  </si>
  <si>
    <t>路由重发布-直连路由</t>
    <phoneticPr fontId="24" type="noConversion"/>
  </si>
  <si>
    <t>路由重发布-静态路由</t>
    <phoneticPr fontId="24" type="noConversion"/>
  </si>
  <si>
    <t>路由重发布-OSPF路由</t>
    <phoneticPr fontId="24" type="noConversion"/>
  </si>
  <si>
    <t>时间参数生效（路由更新、路由失效超时、路由失效删除）</t>
    <phoneticPr fontId="24" type="noConversion"/>
  </si>
  <si>
    <t>路由状态列表显示正确</t>
    <phoneticPr fontId="24" type="noConversion"/>
  </si>
  <si>
    <t>恢复默认配置功能生效</t>
    <phoneticPr fontId="24" type="noConversion"/>
  </si>
  <si>
    <r>
      <t>6.pc1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server</t>
    </r>
    <phoneticPr fontId="24" type="noConversion"/>
  </si>
  <si>
    <r>
      <t>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新增一条</t>
    </r>
    <r>
      <rPr>
        <sz val="10"/>
        <color indexed="8"/>
        <rFont val="Verdana"/>
        <family val="2"/>
      </rPr>
      <t>OSPF</t>
    </r>
    <r>
      <rPr>
        <sz val="10"/>
        <color indexed="8"/>
        <rFont val="宋体"/>
        <charset val="134"/>
      </rPr>
      <t>动态路由</t>
    </r>
    <phoneticPr fontId="24" type="noConversion"/>
  </si>
  <si>
    <r>
      <t>2.</t>
    </r>
    <r>
      <rPr>
        <sz val="10"/>
        <color indexed="8"/>
        <rFont val="宋体"/>
        <charset val="134"/>
      </rPr>
      <t>路由状态列表显示正常</t>
    </r>
    <phoneticPr fontId="24" type="noConversion"/>
  </si>
  <si>
    <r>
      <t>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2.OSPF</t>
    </r>
    <r>
      <rPr>
        <sz val="10"/>
        <color indexed="8"/>
        <rFont val="宋体"/>
        <charset val="134"/>
      </rPr>
      <t>运行状态栏：点击下方的默认配置</t>
    </r>
    <phoneticPr fontId="24" type="noConversion"/>
  </si>
  <si>
    <r>
      <t>2.OSPF</t>
    </r>
    <r>
      <rPr>
        <sz val="10"/>
        <color indexed="8"/>
        <rFont val="宋体"/>
        <charset val="134"/>
      </rPr>
      <t>动态路由的配置恢复默认</t>
    </r>
    <phoneticPr fontId="24" type="noConversion"/>
  </si>
  <si>
    <t>D</t>
  </si>
  <si>
    <t xml:space="preserve">导入成功，证书生效，重载证书系统日志可以查看到 The private key match with public key in device certificate! </t>
    <phoneticPr fontId="24" type="noConversion"/>
  </si>
  <si>
    <r>
      <t>导入本机p12/pfx格式RSA</t>
    </r>
    <r>
      <rPr>
        <sz val="9"/>
        <rFont val="宋体"/>
        <charset val="134"/>
      </rPr>
      <t>证书功能有效，重载后证书生效</t>
    </r>
    <phoneticPr fontId="24" type="noConversion"/>
  </si>
  <si>
    <r>
      <t xml:space="preserve">1.进入本机证书界面，导入证书选择“包含私钥的设备证书类型”
2.导入p12/pfx类型的RSA证书为本机证书
</t>
    </r>
    <r>
      <rPr>
        <sz val="10"/>
        <color indexed="8"/>
        <rFont val="宋体"/>
        <charset val="134"/>
      </rPr>
      <t>3.</t>
    </r>
    <r>
      <rPr>
        <sz val="10"/>
        <color indexed="8"/>
        <rFont val="宋体"/>
        <charset val="134"/>
      </rPr>
      <t>重载设备证书，查看系统日志证书的公私钥是否匹配</t>
    </r>
    <phoneticPr fontId="24" type="noConversion"/>
  </si>
  <si>
    <r>
      <t>导入本机pem/cer/crt格式SM2</t>
    </r>
    <r>
      <rPr>
        <sz val="9"/>
        <rFont val="宋体"/>
        <charset val="134"/>
      </rPr>
      <t>证书功能有效，重载后证书生效</t>
    </r>
    <phoneticPr fontId="24" type="noConversion"/>
  </si>
  <si>
    <r>
      <t>1.进入本机证书界面，导入证书选择“不包含私钥的设备证书类型”
2.导入pem/cer/crt类型的SM2证书为本机证书
3.</t>
    </r>
    <r>
      <rPr>
        <sz val="10"/>
        <color indexed="8"/>
        <rFont val="宋体"/>
        <charset val="134"/>
      </rPr>
      <t>重载设备证书，查看系统日志证书的公私钥是否匹配</t>
    </r>
    <phoneticPr fontId="24" type="noConversion"/>
  </si>
  <si>
    <t xml:space="preserve">导入成功，证书生效，重载证书系统日志可以查看到 load SM2 Key Success!!! change mode to SM2! </t>
    <phoneticPr fontId="24" type="noConversion"/>
  </si>
  <si>
    <r>
      <t>导入本机p12/pfx格式SM2</t>
    </r>
    <r>
      <rPr>
        <sz val="9"/>
        <rFont val="宋体"/>
        <charset val="134"/>
      </rPr>
      <t>证书功能有效，重载后证书生效</t>
    </r>
    <phoneticPr fontId="24" type="noConversion"/>
  </si>
  <si>
    <t>1.进入本机证书界面，导入证书选择“包含私钥的设备证书类型”
2.导入p12/pfx类型的SM2证书为本机证书
3.重载设备证书，查看系统日志证书的公私钥是否匹配</t>
    <phoneticPr fontId="24" type="noConversion"/>
  </si>
  <si>
    <t>导出本机证书不包含私钥，功能有效</t>
    <phoneticPr fontId="24" type="noConversion"/>
  </si>
  <si>
    <t>1.选中本机证书，点击导出控件
2.选择“不包含私钥的设备证书”导出证书</t>
    <phoneticPr fontId="24" type="noConversion"/>
  </si>
  <si>
    <t>导出成功，功能生效</t>
    <phoneticPr fontId="24" type="noConversion"/>
  </si>
  <si>
    <t>导出本机证书包含私钥，功能有效</t>
    <phoneticPr fontId="24" type="noConversion"/>
  </si>
  <si>
    <t>1.选中本机证书，点击导出控件
2.选择“包含私钥的设备证书”导出证书</t>
    <phoneticPr fontId="24" type="noConversion"/>
  </si>
  <si>
    <t>1.进入本机证书模界面，双击本机证书，查看证书详细信息</t>
    <phoneticPr fontId="24" type="noConversion"/>
  </si>
  <si>
    <t>排版正常，内容正确</t>
    <phoneticPr fontId="24" type="noConversion"/>
  </si>
  <si>
    <r>
      <t>复制本机R</t>
    </r>
    <r>
      <rPr>
        <sz val="9"/>
        <rFont val="宋体"/>
        <charset val="134"/>
      </rPr>
      <t>SA</t>
    </r>
    <r>
      <rPr>
        <sz val="9"/>
        <rFont val="宋体"/>
        <charset val="134"/>
      </rPr>
      <t>证书为兼容证书功能有效</t>
    </r>
    <phoneticPr fontId="24" type="noConversion"/>
  </si>
  <si>
    <r>
      <rPr>
        <sz val="10"/>
        <color indexed="8"/>
        <rFont val="Verdana"/>
        <family val="2"/>
      </rPr>
      <t>1.</t>
    </r>
    <r>
      <rPr>
        <sz val="10"/>
        <color indexed="8"/>
        <rFont val="宋体"/>
        <charset val="134"/>
      </rPr>
      <t>导入或生成</t>
    </r>
    <r>
      <rPr>
        <sz val="10"/>
        <color indexed="8"/>
        <rFont val="Verdana"/>
        <family val="2"/>
      </rPr>
      <t>RSA</t>
    </r>
    <r>
      <rPr>
        <sz val="10"/>
        <color indexed="8"/>
        <rFont val="宋体"/>
        <charset val="134"/>
      </rPr>
      <t>本机证书</t>
    </r>
    <r>
      <rPr>
        <sz val="10"/>
        <color indexed="8"/>
        <rFont val="Verdana"/>
        <family val="2"/>
      </rPr>
      <t xml:space="preserve">
2.</t>
    </r>
    <r>
      <rPr>
        <sz val="10"/>
        <color indexed="8"/>
        <rFont val="宋体"/>
        <charset val="134"/>
      </rPr>
      <t>选中本机</t>
    </r>
    <r>
      <rPr>
        <sz val="10"/>
        <color indexed="8"/>
        <rFont val="Verdana"/>
        <family val="2"/>
      </rPr>
      <t>RSA</t>
    </r>
    <r>
      <rPr>
        <sz val="10"/>
        <color indexed="8"/>
        <rFont val="宋体"/>
        <charset val="134"/>
      </rPr>
      <t>证书，点击复制为兼容证书控件，复制为兼容证书</t>
    </r>
    <phoneticPr fontId="24" type="noConversion"/>
  </si>
  <si>
    <t>复制成功</t>
    <phoneticPr fontId="24" type="noConversion"/>
  </si>
  <si>
    <r>
      <t>复制本机SM2</t>
    </r>
    <r>
      <rPr>
        <sz val="9"/>
        <rFont val="宋体"/>
        <charset val="134"/>
      </rPr>
      <t>证书为兼容证书功能有效</t>
    </r>
    <phoneticPr fontId="24" type="noConversion"/>
  </si>
  <si>
    <t>1.导入SM2本机证书
2.选中本机SM2证书，复制为兼容证书</t>
    <phoneticPr fontId="24" type="noConversion"/>
  </si>
  <si>
    <t>无法复制，界面有相关提示</t>
    <phoneticPr fontId="24" type="noConversion"/>
  </si>
  <si>
    <r>
      <t>导入RSA类型的</t>
    </r>
    <r>
      <rPr>
        <sz val="9"/>
        <rFont val="宋体"/>
        <charset val="134"/>
      </rPr>
      <t>兼容证书功能有效</t>
    </r>
    <phoneticPr fontId="24" type="noConversion"/>
  </si>
  <si>
    <r>
      <rPr>
        <sz val="10"/>
        <color indexed="8"/>
        <rFont val="Verdana"/>
        <family val="2"/>
      </rPr>
      <t>1.</t>
    </r>
    <r>
      <rPr>
        <sz val="10"/>
        <color indexed="8"/>
        <rFont val="宋体"/>
        <charset val="134"/>
      </rPr>
      <t>导入或生成</t>
    </r>
    <r>
      <rPr>
        <sz val="10"/>
        <color indexed="8"/>
        <rFont val="Verdana"/>
        <family val="2"/>
      </rPr>
      <t>RSA</t>
    </r>
    <r>
      <rPr>
        <sz val="10"/>
        <color indexed="8"/>
        <rFont val="宋体"/>
        <charset val="134"/>
      </rPr>
      <t>本机证书</t>
    </r>
    <r>
      <rPr>
        <sz val="10"/>
        <color indexed="8"/>
        <rFont val="Verdana"/>
        <family val="2"/>
      </rPr>
      <t xml:space="preserve">
2.</t>
    </r>
    <r>
      <rPr>
        <sz val="10"/>
        <color indexed="8"/>
        <rFont val="宋体"/>
        <charset val="134"/>
      </rPr>
      <t>证书管理界面，导入</t>
    </r>
    <r>
      <rPr>
        <sz val="10"/>
        <color indexed="8"/>
        <rFont val="Verdana"/>
        <family val="2"/>
      </rPr>
      <t>RSA</t>
    </r>
    <r>
      <rPr>
        <sz val="10"/>
        <color indexed="8"/>
        <rFont val="宋体"/>
        <charset val="134"/>
      </rPr>
      <t>类型的兼容证书</t>
    </r>
    <phoneticPr fontId="24" type="noConversion"/>
  </si>
  <si>
    <t>导入成功</t>
    <phoneticPr fontId="24" type="noConversion"/>
  </si>
  <si>
    <t>无法导入SM2类型的的兼容证书</t>
    <phoneticPr fontId="24" type="noConversion"/>
  </si>
  <si>
    <t>证书管理界面，导入SM2的类型兼容证书</t>
    <phoneticPr fontId="24" type="noConversion"/>
  </si>
  <si>
    <r>
      <t>无法导入，界面提示S</t>
    </r>
    <r>
      <rPr>
        <sz val="10"/>
        <color indexed="8"/>
        <rFont val="宋体"/>
        <charset val="134"/>
      </rPr>
      <t>M2类型证书无法导入</t>
    </r>
    <phoneticPr fontId="24" type="noConversion"/>
  </si>
  <si>
    <t>选中兼容证书，点击删除控件</t>
    <phoneticPr fontId="24" type="noConversion"/>
  </si>
  <si>
    <t>删除成功</t>
    <phoneticPr fontId="24" type="noConversion"/>
  </si>
  <si>
    <t>选中兼容证书，点击查看控件</t>
    <phoneticPr fontId="24" type="noConversion"/>
  </si>
  <si>
    <t>可以查看证书内容</t>
    <phoneticPr fontId="24" type="noConversion"/>
  </si>
  <si>
    <t>证书颁发机构</t>
    <phoneticPr fontId="24" type="noConversion"/>
  </si>
  <si>
    <r>
      <rPr>
        <sz val="10"/>
        <color indexed="8"/>
        <rFont val="Verdana"/>
        <family val="2"/>
      </rPr>
      <t>1.</t>
    </r>
    <r>
      <rPr>
        <sz val="10"/>
        <color indexed="8"/>
        <rFont val="宋体"/>
        <charset val="134"/>
      </rPr>
      <t>进入证书颁发机构界面，选中导入控件，导入</t>
    </r>
    <r>
      <rPr>
        <sz val="10"/>
        <color indexed="8"/>
        <rFont val="Verdana"/>
        <family val="2"/>
      </rPr>
      <t>cer/pem</t>
    </r>
    <r>
      <rPr>
        <sz val="10"/>
        <color indexed="8"/>
        <rFont val="宋体"/>
        <charset val="134"/>
      </rPr>
      <t xml:space="preserve">格式证书
</t>
    </r>
    <r>
      <rPr>
        <sz val="10"/>
        <color indexed="8"/>
        <rFont val="Verdana"/>
        <family val="2"/>
      </rPr>
      <t>2.</t>
    </r>
    <r>
      <rPr>
        <sz val="10"/>
        <color indexed="8"/>
        <rFont val="宋体"/>
        <charset val="134"/>
      </rPr>
      <t>证书认证勾选导入的</t>
    </r>
    <r>
      <rPr>
        <sz val="10"/>
        <color indexed="8"/>
        <rFont val="Verdana"/>
        <family val="2"/>
      </rPr>
      <t>CA</t>
    </r>
    <r>
      <rPr>
        <sz val="10"/>
        <color indexed="8"/>
        <rFont val="宋体"/>
        <charset val="134"/>
      </rPr>
      <t>证书</t>
    </r>
    <r>
      <rPr>
        <sz val="10"/>
        <color indexed="8"/>
        <rFont val="Verdana"/>
        <family val="2"/>
      </rPr>
      <t>,</t>
    </r>
    <r>
      <rPr>
        <sz val="10"/>
        <color indexed="8"/>
        <rFont val="宋体"/>
        <charset val="134"/>
      </rPr>
      <t>使用该</t>
    </r>
    <r>
      <rPr>
        <sz val="10"/>
        <color indexed="8"/>
        <rFont val="Verdana"/>
        <family val="2"/>
      </rPr>
      <t>CA</t>
    </r>
    <r>
      <rPr>
        <sz val="10"/>
        <color indexed="8"/>
        <rFont val="宋体"/>
        <charset val="134"/>
      </rPr>
      <t>证书颁发的证书登录</t>
    </r>
    <r>
      <rPr>
        <sz val="10"/>
        <color indexed="8"/>
        <rFont val="Verdana"/>
        <family val="2"/>
      </rPr>
      <t>VPN</t>
    </r>
    <phoneticPr fontId="24" type="noConversion"/>
  </si>
  <si>
    <t>导入成功,登录成功</t>
    <phoneticPr fontId="24" type="noConversion"/>
  </si>
  <si>
    <t>进入证书颁发机构界面，选中证书颁发机构证书，点击导出控件</t>
    <phoneticPr fontId="24" type="noConversion"/>
  </si>
  <si>
    <t>导出成功</t>
    <phoneticPr fontId="24" type="noConversion"/>
  </si>
  <si>
    <t>进入证书颁发机构界面，选中证书颁发机构证书，点击删除控件</t>
    <phoneticPr fontId="24" type="noConversion"/>
  </si>
  <si>
    <t>进入证书颁发机构界面，选中证书颁发机构证书，点击查看控件</t>
    <phoneticPr fontId="24" type="noConversion"/>
  </si>
  <si>
    <t>证书吊销列表</t>
    <phoneticPr fontId="24" type="noConversion"/>
  </si>
  <si>
    <r>
      <t>1.进入证书吊销列表管理界面，选中点击导入控件，导入吊销列表
2.使用吊销证书通过</t>
    </r>
    <r>
      <rPr>
        <sz val="10"/>
        <color indexed="8"/>
        <rFont val="宋体"/>
        <charset val="134"/>
      </rPr>
      <t>IPSec客户端</t>
    </r>
    <r>
      <rPr>
        <sz val="10"/>
        <color indexed="8"/>
        <rFont val="宋体"/>
        <charset val="134"/>
      </rPr>
      <t>登录VPN</t>
    </r>
    <phoneticPr fontId="24" type="noConversion"/>
  </si>
  <si>
    <r>
      <t>1.</t>
    </r>
    <r>
      <rPr>
        <sz val="10"/>
        <color indexed="8"/>
        <rFont val="宋体"/>
        <charset val="134"/>
      </rPr>
      <t xml:space="preserve">导人成功
</t>
    </r>
    <r>
      <rPr>
        <sz val="10"/>
        <color indexed="8"/>
        <rFont val="宋体"/>
        <charset val="134"/>
      </rPr>
      <t>2.客户端提示证书已被吊销</t>
    </r>
    <phoneticPr fontId="24" type="noConversion"/>
  </si>
  <si>
    <t>进入证书吊销列表管理界面，选中吊销列表，点击导出控件</t>
    <phoneticPr fontId="24" type="noConversion"/>
  </si>
  <si>
    <t>进入证书吊销列表管理界面，选中吊销列表，点击删除控件</t>
    <phoneticPr fontId="24" type="noConversion"/>
  </si>
  <si>
    <t>进入证书吊销列表管理界面，选中吊销列表，点击查看控件</t>
    <phoneticPr fontId="24" type="noConversion"/>
  </si>
  <si>
    <t>生成设备证书</t>
    <phoneticPr fontId="24" type="noConversion"/>
  </si>
  <si>
    <t>进入生成设备证书管理界面，点击生成证书</t>
    <phoneticPr fontId="24" type="noConversion"/>
  </si>
  <si>
    <t>生成成功，重载后证书生效</t>
    <phoneticPr fontId="24" type="noConversion"/>
  </si>
  <si>
    <t>进入生成设备证书管理界面，修改证书信息，点击默认控件，查看证书内容</t>
    <phoneticPr fontId="24" type="noConversion"/>
  </si>
  <si>
    <t>证书内容恢复默认</t>
    <phoneticPr fontId="24" type="noConversion"/>
  </si>
  <si>
    <t>生成证书请求</t>
    <phoneticPr fontId="24" type="noConversion"/>
  </si>
  <si>
    <t>进入证书申请请求管理界面，公钥算法选择RSA,配置证书内容，点击生成控件</t>
    <phoneticPr fontId="24" type="noConversion"/>
  </si>
  <si>
    <t>证书请求申请成功</t>
    <phoneticPr fontId="24" type="noConversion"/>
  </si>
  <si>
    <r>
      <t>进入证书申请请求管理界面，公钥算法选择</t>
    </r>
    <r>
      <rPr>
        <sz val="10"/>
        <color indexed="8"/>
        <rFont val="宋体"/>
        <charset val="134"/>
      </rPr>
      <t>SM2,配置证书内容，点击生成控件</t>
    </r>
    <phoneticPr fontId="24" type="noConversion"/>
  </si>
  <si>
    <r>
      <t>导出R</t>
    </r>
    <r>
      <rPr>
        <sz val="9"/>
        <rFont val="宋体"/>
        <charset val="134"/>
      </rPr>
      <t>SA</t>
    </r>
    <r>
      <rPr>
        <sz val="9"/>
        <rFont val="宋体"/>
        <charset val="134"/>
      </rPr>
      <t>证书请求功能有效</t>
    </r>
    <phoneticPr fontId="24" type="noConversion"/>
  </si>
  <si>
    <r>
      <t>R</t>
    </r>
    <r>
      <rPr>
        <sz val="10"/>
        <color indexed="8"/>
        <rFont val="宋体"/>
        <charset val="134"/>
      </rPr>
      <t>SA</t>
    </r>
    <r>
      <rPr>
        <sz val="10"/>
        <color indexed="8"/>
        <rFont val="宋体"/>
        <charset val="134"/>
      </rPr>
      <t>证书请求申请成功后，点击导出控件，使用该请求申请证书</t>
    </r>
    <phoneticPr fontId="24" type="noConversion"/>
  </si>
  <si>
    <t>证书请求导出成功，证书申请成功</t>
    <phoneticPr fontId="24" type="noConversion"/>
  </si>
  <si>
    <r>
      <t>导出SM2</t>
    </r>
    <r>
      <rPr>
        <sz val="9"/>
        <rFont val="宋体"/>
        <charset val="134"/>
      </rPr>
      <t>证书请求功能有效</t>
    </r>
    <phoneticPr fontId="24" type="noConversion"/>
  </si>
  <si>
    <t>SM2证书请求申请成功后，点击导出控件，使用该请求申请证书</t>
    <phoneticPr fontId="24" type="noConversion"/>
  </si>
  <si>
    <t>修改证书请求管理界面证书请求内容后，点击默认控件</t>
    <phoneticPr fontId="24" type="noConversion"/>
  </si>
  <si>
    <t>证书请求内容恢复默认</t>
    <phoneticPr fontId="24" type="noConversion"/>
  </si>
  <si>
    <t>CA操作</t>
    <phoneticPr fontId="24" type="noConversion"/>
  </si>
  <si>
    <r>
      <t>从服务器</t>
    </r>
    <r>
      <rPr>
        <sz val="9"/>
        <rFont val="Calibri"/>
        <family val="2"/>
      </rPr>
      <t>URL</t>
    </r>
    <r>
      <rPr>
        <sz val="9"/>
        <rFont val="宋体"/>
        <charset val="134"/>
      </rPr>
      <t>获取</t>
    </r>
    <r>
      <rPr>
        <sz val="9"/>
        <rFont val="Calibri"/>
        <family val="2"/>
      </rPr>
      <t>RSA CA</t>
    </r>
    <r>
      <rPr>
        <sz val="9"/>
        <rFont val="宋体"/>
        <charset val="134"/>
      </rPr>
      <t>证书功能有效</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</si>
  <si>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t>
    </r>
    <r>
      <rPr>
        <sz val="10"/>
        <color indexed="8"/>
        <rFont val="Verdana"/>
        <family val="2"/>
      </rPr>
      <t>RSA</t>
    </r>
    <r>
      <rPr>
        <sz val="10"/>
        <color indexed="8"/>
        <rFont val="宋体"/>
        <charset val="134"/>
      </rPr>
      <t>证书服务器</t>
    </r>
    <r>
      <rPr>
        <sz val="10"/>
        <color indexed="8"/>
        <rFont val="Verdana"/>
        <family val="2"/>
      </rPr>
      <t>URL(2003 RSA:http://172.18.8.3/certsrv/mscep/mscep.dll),</t>
    </r>
    <r>
      <rPr>
        <sz val="10"/>
        <color indexed="8"/>
        <rFont val="宋体"/>
        <charset val="134"/>
      </rPr>
      <t>点击获取</t>
    </r>
    <r>
      <rPr>
        <sz val="10"/>
        <color indexed="8"/>
        <rFont val="Verdana"/>
        <family val="2"/>
      </rPr>
      <t>CA</t>
    </r>
    <r>
      <rPr>
        <sz val="10"/>
        <color indexed="8"/>
        <rFont val="宋体"/>
        <charset val="134"/>
      </rPr>
      <t>证书控件</t>
    </r>
    <phoneticPr fontId="24" type="noConversion"/>
  </si>
  <si>
    <r>
      <t>CA</t>
    </r>
    <r>
      <rPr>
        <sz val="10"/>
        <color indexed="8"/>
        <rFont val="宋体"/>
        <charset val="134"/>
      </rPr>
      <t>证书获取成功</t>
    </r>
    <phoneticPr fontId="24" type="noConversion"/>
  </si>
  <si>
    <r>
      <t>从服务器</t>
    </r>
    <r>
      <rPr>
        <sz val="9"/>
        <rFont val="Calibri"/>
        <family val="2"/>
      </rPr>
      <t>URL</t>
    </r>
    <r>
      <rPr>
        <sz val="9"/>
        <rFont val="宋体"/>
        <charset val="134"/>
      </rPr>
      <t>获取</t>
    </r>
    <r>
      <rPr>
        <sz val="9"/>
        <rFont val="Calibri"/>
        <family val="2"/>
      </rPr>
      <t>SM2 CA</t>
    </r>
    <r>
      <rPr>
        <sz val="9"/>
        <rFont val="宋体"/>
        <charset val="134"/>
      </rPr>
      <t>证书功能有效</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</si>
  <si>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t>
    </r>
    <r>
      <rPr>
        <sz val="10"/>
        <color indexed="8"/>
        <rFont val="Verdana"/>
        <family val="2"/>
      </rPr>
      <t>SM2</t>
    </r>
    <r>
      <rPr>
        <sz val="10"/>
        <color indexed="8"/>
        <rFont val="宋体"/>
        <charset val="134"/>
      </rPr>
      <t>证书服务器</t>
    </r>
    <r>
      <rPr>
        <sz val="10"/>
        <color indexed="8"/>
        <rFont val="Verdana"/>
        <family val="2"/>
      </rPr>
      <t>URL(MAIPU SM2</t>
    </r>
    <r>
      <rPr>
        <sz val="10"/>
        <color indexed="8"/>
        <rFont val="宋体"/>
        <charset val="134"/>
      </rPr>
      <t>：</t>
    </r>
    <r>
      <rPr>
        <sz val="10"/>
        <color indexed="8"/>
        <rFont val="Verdana"/>
        <family val="2"/>
      </rPr>
      <t>http://172.18.8.3/scep/pkiclient.exe),</t>
    </r>
    <r>
      <rPr>
        <sz val="10"/>
        <color indexed="8"/>
        <rFont val="宋体"/>
        <charset val="134"/>
      </rPr>
      <t>点击获取</t>
    </r>
    <r>
      <rPr>
        <sz val="10"/>
        <color indexed="8"/>
        <rFont val="Verdana"/>
        <family val="2"/>
      </rPr>
      <t>CA</t>
    </r>
    <r>
      <rPr>
        <sz val="10"/>
        <color indexed="8"/>
        <rFont val="宋体"/>
        <charset val="134"/>
      </rPr>
      <t>证书控件</t>
    </r>
    <phoneticPr fontId="24" type="noConversion"/>
  </si>
  <si>
    <t>生成RSA证书申请请求后，进入CA操作SCEP申请证书界面，填写证书服务器URL(2003 RSA:http://172.18.8.3/certsrv/mscep/mscep.dll)，点击注册本机证书控件</t>
    <phoneticPr fontId="24" type="noConversion"/>
  </si>
  <si>
    <r>
      <rPr>
        <sz val="10"/>
        <color indexed="8"/>
        <rFont val="宋体"/>
        <charset val="134"/>
      </rPr>
      <t>本机证书</t>
    </r>
    <r>
      <rPr>
        <sz val="10"/>
        <color indexed="8"/>
        <rFont val="宋体"/>
        <charset val="134"/>
      </rPr>
      <t>注册成功</t>
    </r>
    <phoneticPr fontId="24" type="noConversion"/>
  </si>
  <si>
    <r>
      <t>生成SM2证书申请请求后，进入CA操作SCEP申请证书界面，填写证书服务器URL(maipu sm2：http://172.18.8.3/scep/pkiclient.exe)，签名算法设置为</t>
    </r>
    <r>
      <rPr>
        <sz val="10"/>
        <color indexed="8"/>
        <rFont val="宋体"/>
        <charset val="134"/>
      </rPr>
      <t>SM3,</t>
    </r>
    <r>
      <rPr>
        <sz val="10"/>
        <color indexed="8"/>
        <rFont val="宋体"/>
        <charset val="134"/>
      </rPr>
      <t>点击注册本机证书控件</t>
    </r>
    <phoneticPr fontId="24" type="noConversion"/>
  </si>
  <si>
    <r>
      <t>从服务器</t>
    </r>
    <r>
      <rPr>
        <sz val="9"/>
        <rFont val="Calibri"/>
        <family val="2"/>
      </rPr>
      <t>URL</t>
    </r>
    <r>
      <rPr>
        <sz val="9"/>
        <rFont val="宋体"/>
        <charset val="134"/>
      </rPr>
      <t>获取</t>
    </r>
    <r>
      <rPr>
        <sz val="9"/>
        <rFont val="Calibri"/>
        <family val="2"/>
      </rPr>
      <t>RSA_CRL</t>
    </r>
    <r>
      <rPr>
        <sz val="9"/>
        <rFont val="宋体"/>
        <charset val="134"/>
      </rPr>
      <t>功能有效</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</si>
  <si>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申请证书界面，填写证</t>
    </r>
    <r>
      <rPr>
        <sz val="10"/>
        <color indexed="8"/>
        <rFont val="Verdana"/>
        <family val="2"/>
      </rPr>
      <t>RSA</t>
    </r>
    <r>
      <rPr>
        <sz val="10"/>
        <color indexed="8"/>
        <rFont val="宋体"/>
        <charset val="134"/>
      </rPr>
      <t>书服务器</t>
    </r>
    <r>
      <rPr>
        <sz val="10"/>
        <color indexed="8"/>
        <rFont val="Verdana"/>
        <family val="2"/>
      </rPr>
      <t>URL(2003 RSA:http://172.18.8.3/certsrv/mscep/mscep.dll)</t>
    </r>
    <r>
      <rPr>
        <sz val="10"/>
        <color indexed="8"/>
        <rFont val="宋体"/>
        <charset val="134"/>
      </rPr>
      <t>，点击获取</t>
    </r>
    <r>
      <rPr>
        <sz val="10"/>
        <color indexed="8"/>
        <rFont val="Verdana"/>
        <family val="2"/>
      </rPr>
      <t>CRL</t>
    </r>
    <r>
      <rPr>
        <sz val="10"/>
        <color indexed="8"/>
        <rFont val="宋体"/>
        <charset val="134"/>
      </rPr>
      <t>控件</t>
    </r>
    <phoneticPr fontId="24" type="noConversion"/>
  </si>
  <si>
    <r>
      <t>CRL</t>
    </r>
    <r>
      <rPr>
        <sz val="10"/>
        <color indexed="8"/>
        <rFont val="宋体"/>
        <charset val="134"/>
      </rPr>
      <t>获取成功</t>
    </r>
    <phoneticPr fontId="24" type="noConversion"/>
  </si>
  <si>
    <r>
      <t>从服务器</t>
    </r>
    <r>
      <rPr>
        <sz val="9"/>
        <rFont val="Calibri"/>
        <family val="2"/>
      </rPr>
      <t>URL</t>
    </r>
    <r>
      <rPr>
        <sz val="9"/>
        <rFont val="宋体"/>
        <charset val="134"/>
      </rPr>
      <t>获取</t>
    </r>
    <r>
      <rPr>
        <sz val="9"/>
        <rFont val="Calibri"/>
        <family val="2"/>
      </rPr>
      <t>SM2_CRL</t>
    </r>
    <r>
      <rPr>
        <sz val="9"/>
        <rFont val="宋体"/>
        <charset val="134"/>
      </rPr>
      <t>功能有效</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</si>
  <si>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申请证书界面，填写证</t>
    </r>
    <r>
      <rPr>
        <sz val="10"/>
        <color indexed="8"/>
        <rFont val="Verdana"/>
        <family val="2"/>
      </rPr>
      <t>SM2</t>
    </r>
    <r>
      <rPr>
        <sz val="10"/>
        <color indexed="8"/>
        <rFont val="宋体"/>
        <charset val="134"/>
      </rPr>
      <t>书服务器</t>
    </r>
    <r>
      <rPr>
        <sz val="10"/>
        <color indexed="8"/>
        <rFont val="Verdana"/>
        <family val="2"/>
      </rPr>
      <t>URLL(maipu sm2</t>
    </r>
    <r>
      <rPr>
        <sz val="10"/>
        <color indexed="8"/>
        <rFont val="宋体"/>
        <charset val="134"/>
      </rPr>
      <t>：</t>
    </r>
    <r>
      <rPr>
        <sz val="10"/>
        <color indexed="8"/>
        <rFont val="Verdana"/>
        <family val="2"/>
      </rPr>
      <t>http://172.18.8.3/scep/pkiclient.exe)</t>
    </r>
    <r>
      <rPr>
        <sz val="10"/>
        <color indexed="8"/>
        <rFont val="宋体"/>
        <charset val="134"/>
      </rPr>
      <t>，点击获取</t>
    </r>
    <r>
      <rPr>
        <sz val="10"/>
        <color indexed="8"/>
        <rFont val="Verdana"/>
        <family val="2"/>
      </rPr>
      <t>CRL</t>
    </r>
    <r>
      <rPr>
        <sz val="10"/>
        <color indexed="8"/>
        <rFont val="宋体"/>
        <charset val="134"/>
      </rPr>
      <t>控件</t>
    </r>
    <phoneticPr fontId="24" type="noConversion"/>
  </si>
  <si>
    <r>
      <rPr>
        <sz val="10"/>
        <color indexed="8"/>
        <rFont val="宋体"/>
        <charset val="134"/>
      </rPr>
      <t>生成</t>
    </r>
    <r>
      <rPr>
        <sz val="10"/>
        <color indexed="8"/>
        <rFont val="宋体"/>
        <charset val="134"/>
      </rPr>
      <t>证书申请请求后，进入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申请证书界面，填写证书服务器</t>
    </r>
    <r>
      <rPr>
        <sz val="10"/>
        <color indexed="8"/>
        <rFont val="Verdana"/>
        <family val="2"/>
      </rPr>
      <t>URL</t>
    </r>
    <r>
      <rPr>
        <sz val="10"/>
        <color indexed="8"/>
        <rFont val="宋体"/>
        <charset val="134"/>
      </rPr>
      <t>、代理地址和端口等相关参数</t>
    </r>
    <r>
      <rPr>
        <sz val="10"/>
        <color indexed="8"/>
        <rFont val="Verdana"/>
        <family val="2"/>
      </rPr>
      <t>,</t>
    </r>
    <r>
      <rPr>
        <sz val="10"/>
        <color indexed="8"/>
        <rFont val="宋体"/>
        <charset val="134"/>
      </rPr>
      <t>点击获取</t>
    </r>
    <r>
      <rPr>
        <sz val="10"/>
        <color indexed="8"/>
        <rFont val="Verdana"/>
        <family val="2"/>
      </rPr>
      <t>CA</t>
    </r>
    <r>
      <rPr>
        <sz val="10"/>
        <color indexed="8"/>
        <rFont val="宋体"/>
        <charset val="134"/>
      </rPr>
      <t>证书控件</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</si>
  <si>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SCEP</t>
    </r>
    <r>
      <rPr>
        <sz val="10"/>
        <color indexed="8"/>
        <rFont val="宋体"/>
        <charset val="134"/>
      </rPr>
      <t>申请证书界面，填写证书服务器</t>
    </r>
    <r>
      <rPr>
        <sz val="10"/>
        <color indexed="8"/>
        <rFont val="Verdana"/>
        <family val="2"/>
      </rPr>
      <t>URL</t>
    </r>
    <r>
      <rPr>
        <sz val="10"/>
        <color indexed="8"/>
        <rFont val="宋体"/>
        <charset val="134"/>
      </rPr>
      <t>、代理地址和端口等相关参数</t>
    </r>
    <r>
      <rPr>
        <sz val="10"/>
        <color indexed="8"/>
        <rFont val="Verdana"/>
        <family val="2"/>
      </rPr>
      <t>,</t>
    </r>
    <r>
      <rPr>
        <sz val="10"/>
        <color indexed="8"/>
        <rFont val="宋体"/>
        <charset val="134"/>
      </rPr>
      <t>点击获取</t>
    </r>
    <r>
      <rPr>
        <sz val="10"/>
        <color indexed="8"/>
        <rFont val="Verdana"/>
        <family val="2"/>
      </rPr>
      <t>CRL</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</si>
  <si>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ldap</t>
    </r>
    <r>
      <rPr>
        <sz val="10"/>
        <color indexed="8"/>
        <rFont val="宋体"/>
        <charset val="134"/>
      </rPr>
      <t>协议申请证书界面，填写</t>
    </r>
    <r>
      <rPr>
        <sz val="10"/>
        <color indexed="8"/>
        <rFont val="Verdana"/>
        <family val="2"/>
      </rPr>
      <t>ldap</t>
    </r>
    <r>
      <rPr>
        <sz val="10"/>
        <color indexed="8"/>
        <rFont val="宋体"/>
        <charset val="134"/>
      </rPr>
      <t>证书服务器地址等参数，点击获取</t>
    </r>
    <r>
      <rPr>
        <sz val="10"/>
        <color indexed="8"/>
        <rFont val="Verdana"/>
        <family val="2"/>
      </rPr>
      <t>CA</t>
    </r>
    <r>
      <rPr>
        <sz val="10"/>
        <color indexed="8"/>
        <rFont val="宋体"/>
        <charset val="134"/>
      </rPr>
      <t>证书</t>
    </r>
    <phoneticPr fontId="24" type="noConversion"/>
  </si>
  <si>
    <r>
      <rPr>
        <sz val="10"/>
        <color indexed="8"/>
        <rFont val="宋体"/>
        <charset val="134"/>
      </rPr>
      <t>进入</t>
    </r>
    <r>
      <rPr>
        <sz val="10"/>
        <color indexed="8"/>
        <rFont val="Verdana"/>
        <family val="2"/>
      </rPr>
      <t>CA</t>
    </r>
    <r>
      <rPr>
        <sz val="10"/>
        <color indexed="8"/>
        <rFont val="宋体"/>
        <charset val="134"/>
      </rPr>
      <t>操作</t>
    </r>
    <r>
      <rPr>
        <sz val="10"/>
        <color indexed="8"/>
        <rFont val="Verdana"/>
        <family val="2"/>
      </rPr>
      <t>ldap</t>
    </r>
    <r>
      <rPr>
        <sz val="10"/>
        <color indexed="8"/>
        <rFont val="宋体"/>
        <charset val="134"/>
      </rPr>
      <t>协议申请证书界面，填写</t>
    </r>
    <r>
      <rPr>
        <sz val="10"/>
        <color indexed="8"/>
        <rFont val="Verdana"/>
        <family val="2"/>
      </rPr>
      <t>ldap</t>
    </r>
    <r>
      <rPr>
        <sz val="10"/>
        <color indexed="8"/>
        <rFont val="宋体"/>
        <charset val="134"/>
      </rPr>
      <t>证书服务器地址等参数，点击获取</t>
    </r>
    <r>
      <rPr>
        <sz val="10"/>
        <color indexed="8"/>
        <rFont val="Verdana"/>
        <family val="2"/>
      </rPr>
      <t>CRL</t>
    </r>
    <phoneticPr fontId="24" type="noConversion"/>
  </si>
  <si>
    <r>
      <rPr>
        <sz val="10"/>
        <color indexed="8"/>
        <rFont val="宋体"/>
        <charset val="134"/>
      </rPr>
      <t>进入</t>
    </r>
    <r>
      <rPr>
        <sz val="10"/>
        <color indexed="8"/>
        <rFont val="Verdana"/>
        <family val="2"/>
      </rPr>
      <t>CA</t>
    </r>
    <r>
      <rPr>
        <sz val="10"/>
        <color indexed="8"/>
        <rFont val="宋体"/>
        <charset val="134"/>
      </rPr>
      <t>操作证书自动更新配置界面，自动更新时采用的协议配置为：</t>
    </r>
    <r>
      <rPr>
        <sz val="10"/>
        <color indexed="8"/>
        <rFont val="Verdana"/>
        <family val="2"/>
      </rPr>
      <t>SCEP</t>
    </r>
    <r>
      <rPr>
        <sz val="10"/>
        <color indexed="8"/>
        <rFont val="宋体"/>
        <charset val="134"/>
      </rPr>
      <t>协议，自动下载</t>
    </r>
    <r>
      <rPr>
        <sz val="10"/>
        <color indexed="8"/>
        <rFont val="Verdana"/>
        <family val="2"/>
      </rPr>
      <t>CRL</t>
    </r>
    <r>
      <rPr>
        <sz val="10"/>
        <color indexed="8"/>
        <rFont val="宋体"/>
        <charset val="134"/>
      </rPr>
      <t>配置为：是，自动更新用户证书配置为：是，证书更新提前量配置为</t>
    </r>
    <r>
      <rPr>
        <sz val="10"/>
        <color indexed="8"/>
        <rFont val="Verdana"/>
        <family val="2"/>
      </rPr>
      <t>10</t>
    </r>
    <r>
      <rPr>
        <sz val="10"/>
        <color indexed="8"/>
        <rFont val="宋体"/>
        <charset val="134"/>
      </rPr>
      <t>天，调整设备时间到跟新时间段，观察情况</t>
    </r>
    <phoneticPr fontId="24" type="noConversion"/>
  </si>
  <si>
    <t>证书更新成功</t>
    <phoneticPr fontId="24" type="noConversion"/>
  </si>
  <si>
    <r>
      <rPr>
        <sz val="10"/>
        <color indexed="8"/>
        <rFont val="宋体"/>
        <charset val="134"/>
      </rPr>
      <t>进入</t>
    </r>
    <r>
      <rPr>
        <sz val="10"/>
        <color indexed="8"/>
        <rFont val="Verdana"/>
        <family val="2"/>
      </rPr>
      <t>CA</t>
    </r>
    <r>
      <rPr>
        <sz val="10"/>
        <color indexed="8"/>
        <rFont val="宋体"/>
        <charset val="134"/>
      </rPr>
      <t>操作证书自动更新配置界面，自动更新时采用的协议配置为：</t>
    </r>
    <r>
      <rPr>
        <sz val="10"/>
        <color indexed="8"/>
        <rFont val="Verdana"/>
        <family val="2"/>
      </rPr>
      <t>LDAP</t>
    </r>
    <r>
      <rPr>
        <sz val="10"/>
        <color indexed="8"/>
        <rFont val="宋体"/>
        <charset val="134"/>
      </rPr>
      <t>协议，自动下载</t>
    </r>
    <r>
      <rPr>
        <sz val="10"/>
        <color indexed="8"/>
        <rFont val="Verdana"/>
        <family val="2"/>
      </rPr>
      <t>CRL</t>
    </r>
    <r>
      <rPr>
        <sz val="10"/>
        <color indexed="8"/>
        <rFont val="宋体"/>
        <charset val="134"/>
      </rPr>
      <t>配置为：是，自动更新用户证书配置为：是，证书更新提前量配置为</t>
    </r>
    <r>
      <rPr>
        <sz val="10"/>
        <color indexed="8"/>
        <rFont val="Verdana"/>
        <family val="2"/>
      </rPr>
      <t>10</t>
    </r>
    <r>
      <rPr>
        <sz val="10"/>
        <color indexed="8"/>
        <rFont val="宋体"/>
        <charset val="134"/>
      </rPr>
      <t>天，调整设备时间到跟新时间段，观察情况</t>
    </r>
    <phoneticPr fontId="24" type="noConversion"/>
  </si>
  <si>
    <r>
      <rPr>
        <sz val="10"/>
        <color indexed="8"/>
        <rFont val="宋体"/>
        <charset val="134"/>
      </rPr>
      <t>进入</t>
    </r>
    <r>
      <rPr>
        <sz val="10"/>
        <color indexed="8"/>
        <rFont val="Verdana"/>
        <family val="2"/>
      </rPr>
      <t>CA</t>
    </r>
    <r>
      <rPr>
        <sz val="10"/>
        <color indexed="8"/>
        <rFont val="宋体"/>
        <charset val="134"/>
      </rPr>
      <t>操作时间调度计划配置界面，编辑调度计划：月为：</t>
    </r>
    <r>
      <rPr>
        <sz val="10"/>
        <color indexed="8"/>
        <rFont val="Verdana"/>
        <family val="2"/>
      </rPr>
      <t>*</t>
    </r>
    <r>
      <rPr>
        <sz val="10"/>
        <color indexed="8"/>
        <rFont val="宋体"/>
        <charset val="134"/>
      </rPr>
      <t>，日为：</t>
    </r>
    <r>
      <rPr>
        <sz val="10"/>
        <color indexed="8"/>
        <rFont val="Verdana"/>
        <family val="2"/>
      </rPr>
      <t>*</t>
    </r>
    <r>
      <rPr>
        <sz val="10"/>
        <color indexed="8"/>
        <rFont val="宋体"/>
        <charset val="134"/>
      </rPr>
      <t>，周为：</t>
    </r>
    <r>
      <rPr>
        <sz val="10"/>
        <color indexed="8"/>
        <rFont val="Verdana"/>
        <family val="2"/>
      </rPr>
      <t>*</t>
    </r>
    <r>
      <rPr>
        <sz val="10"/>
        <color indexed="8"/>
        <rFont val="宋体"/>
        <charset val="134"/>
      </rPr>
      <t>，小时为：</t>
    </r>
    <r>
      <rPr>
        <sz val="10"/>
        <color indexed="8"/>
        <rFont val="Verdana"/>
        <family val="2"/>
      </rPr>
      <t>6-12</t>
    </r>
    <r>
      <rPr>
        <sz val="10"/>
        <color indexed="8"/>
        <rFont val="宋体"/>
        <charset val="134"/>
      </rPr>
      <t>，分钟为：</t>
    </r>
    <r>
      <rPr>
        <sz val="10"/>
        <color indexed="8"/>
        <rFont val="Verdana"/>
        <family val="2"/>
      </rPr>
      <t>*/20</t>
    </r>
    <r>
      <rPr>
        <sz val="10"/>
        <color indexed="8"/>
        <rFont val="宋体"/>
        <charset val="134"/>
      </rPr>
      <t>，调整设备时间，观察证书更新执行情况</t>
    </r>
    <phoneticPr fontId="24" type="noConversion"/>
  </si>
  <si>
    <t>会在每天的早上 6 点到 12 点中，每隔 20 分钟执行一次</t>
    <phoneticPr fontId="24" type="noConversion"/>
  </si>
  <si>
    <t>高级</t>
    <phoneticPr fontId="24" type="noConversion"/>
  </si>
  <si>
    <r>
      <rPr>
        <sz val="10"/>
        <color indexed="8"/>
        <rFont val="宋体"/>
        <charset val="134"/>
      </rPr>
      <t>生成或导入新的证书后，进入证书管理</t>
    </r>
    <r>
      <rPr>
        <sz val="10"/>
        <color indexed="8"/>
        <rFont val="Verdana"/>
        <family val="2"/>
      </rPr>
      <t>-&gt;</t>
    </r>
    <r>
      <rPr>
        <sz val="10"/>
        <color indexed="8"/>
        <rFont val="宋体"/>
        <charset val="134"/>
      </rPr>
      <t>高级界面，重载设备证书后，查看系统日志证书的匹配情况</t>
    </r>
    <phoneticPr fontId="24" type="noConversion"/>
  </si>
  <si>
    <t>功能生效，日志可以查看到证书匹配</t>
    <phoneticPr fontId="24" type="noConversion"/>
  </si>
  <si>
    <r>
      <rPr>
        <sz val="10"/>
        <color indexed="8"/>
        <rFont val="宋体"/>
        <charset val="134"/>
      </rPr>
      <t>进入证书管理</t>
    </r>
    <r>
      <rPr>
        <sz val="10"/>
        <color indexed="8"/>
        <rFont val="Verdana"/>
        <family val="2"/>
      </rPr>
      <t>-&gt;</t>
    </r>
    <r>
      <rPr>
        <sz val="10"/>
        <color indexed="8"/>
        <rFont val="宋体"/>
        <charset val="134"/>
      </rPr>
      <t>高级界面，证书检验选项有效期验证选择开启，</t>
    </r>
    <r>
      <rPr>
        <sz val="10"/>
        <color indexed="8"/>
        <rFont val="Verdana"/>
        <family val="2"/>
      </rPr>
      <t>IPSec</t>
    </r>
    <r>
      <rPr>
        <sz val="10"/>
        <color indexed="8"/>
        <rFont val="宋体"/>
        <charset val="134"/>
      </rPr>
      <t>客户端使用过期的证书登录该网关</t>
    </r>
    <phoneticPr fontId="24" type="noConversion"/>
  </si>
  <si>
    <t>客户端登录失败，提示证书过期</t>
    <phoneticPr fontId="24" type="noConversion"/>
  </si>
  <si>
    <r>
      <rPr>
        <sz val="10"/>
        <color indexed="8"/>
        <rFont val="宋体"/>
        <charset val="134"/>
      </rPr>
      <t>进入证书管理</t>
    </r>
    <r>
      <rPr>
        <sz val="10"/>
        <color indexed="8"/>
        <rFont val="Verdana"/>
        <family val="2"/>
      </rPr>
      <t>-&gt;</t>
    </r>
    <r>
      <rPr>
        <sz val="10"/>
        <color indexed="8"/>
        <rFont val="宋体"/>
        <charset val="134"/>
      </rPr>
      <t>高级界面，证书检验选项有效期验证选择关闭，</t>
    </r>
    <r>
      <rPr>
        <sz val="10"/>
        <color indexed="8"/>
        <rFont val="Verdana"/>
        <family val="2"/>
      </rPr>
      <t>IPSec</t>
    </r>
    <r>
      <rPr>
        <sz val="10"/>
        <color indexed="8"/>
        <rFont val="宋体"/>
        <charset val="134"/>
      </rPr>
      <t>客户端使用过期的证书登录该网关</t>
    </r>
    <phoneticPr fontId="24" type="noConversion"/>
  </si>
  <si>
    <t>客户端登录成功</t>
    <phoneticPr fontId="24" type="noConversion"/>
  </si>
  <si>
    <t>本机证书</t>
    <phoneticPr fontId="24" type="noConversion"/>
  </si>
  <si>
    <r>
      <t>导入本机pem/cer/crt格式RSA</t>
    </r>
    <r>
      <rPr>
        <sz val="9"/>
        <rFont val="宋体"/>
        <charset val="134"/>
      </rPr>
      <t>证书功能有效，重载后证书生效</t>
    </r>
    <phoneticPr fontId="24" type="noConversion"/>
  </si>
  <si>
    <r>
      <t>1.</t>
    </r>
    <r>
      <rPr>
        <sz val="10"/>
        <color indexed="8"/>
        <rFont val="宋体"/>
        <charset val="134"/>
      </rPr>
      <t xml:space="preserve">进入本机证书界面，导入证书选择“不包含私钥的设备证书类型”
</t>
    </r>
    <r>
      <rPr>
        <sz val="10"/>
        <color indexed="8"/>
        <rFont val="宋体"/>
        <charset val="134"/>
      </rPr>
      <t>2.</t>
    </r>
    <r>
      <rPr>
        <sz val="10"/>
        <color indexed="8"/>
        <rFont val="宋体"/>
        <charset val="134"/>
      </rPr>
      <t xml:space="preserve">导入pem/cer/crt类型的RSA证书为本机证书
</t>
    </r>
    <r>
      <rPr>
        <sz val="10"/>
        <color indexed="8"/>
        <rFont val="宋体"/>
        <charset val="134"/>
      </rPr>
      <t>3.重载设备证书，查看系统日志证书的公私钥是否匹配</t>
    </r>
    <phoneticPr fontId="24" type="noConversion"/>
  </si>
  <si>
    <t xml:space="preserve">导入成功，证书生效，重载证书系统日志可以查看到 The private key match with public key in device certificate! </t>
    <phoneticPr fontId="24"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</si>
  <si>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172.18.8.1/19</t>
    </r>
    <r>
      <rPr>
        <sz val="10"/>
        <color indexed="8"/>
        <rFont val="宋体"/>
        <charset val="134"/>
      </rPr>
      <t>【</t>
    </r>
    <r>
      <rPr>
        <sz val="10"/>
        <rFont val="宋体"/>
        <charset val="134"/>
      </rPr>
      <t>不配置默认路由</t>
    </r>
    <r>
      <rPr>
        <sz val="10"/>
        <color indexed="8"/>
        <rFont val="宋体"/>
        <charset val="134"/>
      </rPr>
      <t xml:space="preserve">】
</t>
    </r>
    <r>
      <rPr>
        <sz val="10"/>
        <color indexed="8"/>
        <rFont val="Verdana"/>
        <family val="2"/>
      </rPr>
      <t>3.</t>
    </r>
    <r>
      <rPr>
        <sz val="10"/>
        <color indexed="8"/>
        <rFont val="宋体"/>
        <charset val="134"/>
      </rPr>
      <t>添加静态路由</t>
    </r>
    <r>
      <rPr>
        <sz val="10"/>
        <color indexed="8"/>
        <rFont val="Verdana"/>
        <family val="2"/>
      </rPr>
      <t xml:space="preserve"> </t>
    </r>
    <r>
      <rPr>
        <sz val="10"/>
        <color indexed="8"/>
        <rFont val="宋体"/>
        <charset val="134"/>
      </rPr>
      <t>去往</t>
    </r>
    <r>
      <rPr>
        <sz val="10"/>
        <color indexed="8"/>
        <rFont val="Verdana"/>
        <family val="2"/>
      </rPr>
      <t>200.1.0.0/24 gw172.18.8.3
4.</t>
    </r>
    <r>
      <rPr>
        <sz val="10"/>
        <color indexed="8"/>
        <rFont val="宋体"/>
        <charset val="134"/>
      </rPr>
      <t xml:space="preserve">配置防火墙规则为任意到任意按转发接口转换
</t>
    </r>
    <r>
      <rPr>
        <sz val="10"/>
        <color indexed="8"/>
        <rFont val="Verdana"/>
        <family val="2"/>
      </rPr>
      <t>5.pc1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6.</t>
    </r>
    <r>
      <rPr>
        <sz val="10"/>
        <color indexed="8"/>
        <rFont val="宋体"/>
        <charset val="134"/>
      </rPr>
      <t>使用</t>
    </r>
    <r>
      <rPr>
        <sz val="10"/>
        <color indexed="8"/>
        <rFont val="Verdana"/>
        <family val="2"/>
      </rPr>
      <t>pc1 ping pc3</t>
    </r>
    <r>
      <rPr>
        <sz val="10"/>
        <color indexed="8"/>
        <rFont val="宋体"/>
        <charset val="134"/>
      </rPr>
      <t/>
    </r>
    <phoneticPr fontId="24" type="noConversion"/>
  </si>
  <si>
    <t>贺亮亮</t>
    <phoneticPr fontId="24" type="noConversion"/>
  </si>
  <si>
    <t>陈文博</t>
    <phoneticPr fontId="24" type="noConversion"/>
  </si>
  <si>
    <t>PASS</t>
    <phoneticPr fontId="24" type="noConversion"/>
  </si>
  <si>
    <t>PASS</t>
    <phoneticPr fontId="24" type="noConversion"/>
  </si>
  <si>
    <t>FAIL</t>
    <phoneticPr fontId="24" type="noConversion"/>
  </si>
  <si>
    <t>路由参数时间不准确
4584</t>
    <phoneticPr fontId="24" type="noConversion"/>
  </si>
  <si>
    <t>RIP后台路由有残留，停止RIP路由界面点击刷新无效
4582</t>
    <phoneticPr fontId="24" type="noConversion"/>
  </si>
  <si>
    <t>贺亮亮</t>
    <phoneticPr fontId="24" type="noConversion"/>
  </si>
  <si>
    <r>
      <t>6.VPN1</t>
    </r>
    <r>
      <rPr>
        <sz val="10"/>
        <color indexed="8"/>
        <rFont val="宋体"/>
        <charset val="134"/>
      </rPr>
      <t>可以学习到</t>
    </r>
    <r>
      <rPr>
        <sz val="10"/>
        <color indexed="8"/>
        <rFont val="Verdana"/>
        <family val="2"/>
      </rPr>
      <t>200.1.0.0</t>
    </r>
    <r>
      <rPr>
        <sz val="10"/>
        <color indexed="8"/>
        <rFont val="宋体"/>
        <charset val="134"/>
      </rPr>
      <t>的路由，下一跳为</t>
    </r>
    <r>
      <rPr>
        <sz val="10"/>
        <color indexed="8"/>
        <rFont val="Verdana"/>
        <family val="2"/>
      </rPr>
      <t>172.18.8.2</t>
    </r>
    <r>
      <rPr>
        <sz val="10"/>
        <color indexed="8"/>
        <rFont val="宋体"/>
        <charset val="134"/>
      </rPr>
      <t>，抓包的</t>
    </r>
    <r>
      <rPr>
        <sz val="10"/>
        <color indexed="8"/>
        <rFont val="Verdana"/>
        <family val="2"/>
      </rPr>
      <t>OSPF</t>
    </r>
    <r>
      <rPr>
        <sz val="10"/>
        <color indexed="8"/>
        <rFont val="宋体"/>
        <charset val="134"/>
      </rPr>
      <t>路由地址为广播地址</t>
    </r>
    <r>
      <rPr>
        <sz val="10"/>
        <color indexed="8"/>
        <rFont val="Verdana"/>
        <family val="2"/>
      </rPr>
      <t xml:space="preserve">
7.VPN2</t>
    </r>
    <r>
      <rPr>
        <sz val="10"/>
        <color indexed="8"/>
        <rFont val="宋体"/>
        <charset val="134"/>
      </rPr>
      <t>可以学习到</t>
    </r>
    <r>
      <rPr>
        <sz val="10"/>
        <color indexed="8"/>
        <rFont val="Verdana"/>
        <family val="2"/>
      </rPr>
      <t>100.1.0.2</t>
    </r>
    <r>
      <rPr>
        <sz val="10"/>
        <color indexed="8"/>
        <rFont val="宋体"/>
        <charset val="134"/>
      </rPr>
      <t>的路由，下一跳为</t>
    </r>
    <r>
      <rPr>
        <sz val="10"/>
        <color indexed="8"/>
        <rFont val="Verdana"/>
        <family val="2"/>
      </rPr>
      <t>172.18.8.1</t>
    </r>
    <r>
      <rPr>
        <sz val="10"/>
        <color indexed="8"/>
        <rFont val="宋体"/>
        <charset val="134"/>
      </rPr>
      <t>，抓包的</t>
    </r>
    <r>
      <rPr>
        <sz val="10"/>
        <color indexed="8"/>
        <rFont val="Verdana"/>
        <family val="2"/>
      </rPr>
      <t>OSPF</t>
    </r>
    <r>
      <rPr>
        <sz val="10"/>
        <color indexed="8"/>
        <rFont val="宋体"/>
        <charset val="134"/>
      </rPr>
      <t xml:space="preserve">路由地址为广播地址
</t>
    </r>
    <r>
      <rPr>
        <sz val="10"/>
        <color indexed="8"/>
        <rFont val="Verdana"/>
        <family val="2"/>
      </rPr>
      <t>8.pc1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</si>
  <si>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100.1.0.0/24,</t>
    </r>
    <r>
      <rPr>
        <sz val="10"/>
        <color indexed="8"/>
        <rFont val="宋体"/>
        <charset val="134"/>
      </rPr>
      <t>网络所在区域为</t>
    </r>
    <r>
      <rPr>
        <sz val="10"/>
        <color indexed="8"/>
        <rFont val="Verdana"/>
        <family val="2"/>
      </rPr>
      <t xml:space="preserve">0.0.0.0
</t>
    </r>
    <r>
      <rPr>
        <sz val="10"/>
        <color indexed="8"/>
        <rFont val="宋体"/>
        <charset val="134"/>
      </rPr>
      <t>接口网络类型为广播网络，度量值为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0.0.0.0</t>
    </r>
    <r>
      <rPr>
        <sz val="10"/>
        <color indexed="8"/>
        <rFont val="宋体"/>
        <charset val="134"/>
      </rPr>
      <t>，接口网络类型为广播类型</t>
    </r>
    <r>
      <rPr>
        <sz val="10"/>
        <color indexed="8"/>
        <rFont val="Verdana"/>
        <family val="2"/>
      </rPr>
      <t xml:space="preserve">
</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VPN1</t>
    </r>
    <r>
      <rPr>
        <sz val="10"/>
        <color indexed="8"/>
        <rFont val="宋体"/>
        <charset val="134"/>
      </rPr>
      <t>，认证服务器</t>
    </r>
    <r>
      <rPr>
        <sz val="10"/>
        <color indexed="8"/>
        <rFont val="Verdana"/>
        <family val="2"/>
      </rPr>
      <t>200.1.2.1</t>
    </r>
    <r>
      <rPr>
        <sz val="10"/>
        <color indexed="8"/>
        <rFont val="宋体"/>
        <charset val="134"/>
      </rPr>
      <t>直连</t>
    </r>
    <r>
      <rPr>
        <sz val="10"/>
        <color indexed="8"/>
        <rFont val="Verdana"/>
        <family val="2"/>
      </rPr>
      <t>VPN2
6.</t>
    </r>
    <r>
      <rPr>
        <sz val="10"/>
        <color indexed="8"/>
        <rFont val="宋体"/>
        <charset val="134"/>
      </rPr>
      <t>检查</t>
    </r>
    <r>
      <rPr>
        <sz val="10"/>
        <color indexed="8"/>
        <rFont val="Verdana"/>
        <family val="2"/>
      </rPr>
      <t>VPN1</t>
    </r>
    <r>
      <rPr>
        <sz val="10"/>
        <color indexed="8"/>
        <rFont val="宋体"/>
        <charset val="134"/>
      </rPr>
      <t>路由状态，在</t>
    </r>
    <r>
      <rPr>
        <sz val="10"/>
        <color indexed="8"/>
        <rFont val="Verdana"/>
        <family val="2"/>
      </rPr>
      <t>VPN1 eth2</t>
    </r>
    <r>
      <rPr>
        <sz val="10"/>
        <color indexed="8"/>
        <rFont val="宋体"/>
        <charset val="134"/>
      </rPr>
      <t xml:space="preserve">抓包
</t>
    </r>
    <r>
      <rPr>
        <sz val="10"/>
        <color indexed="8"/>
        <rFont val="Verdana"/>
        <family val="2"/>
      </rPr>
      <t>7.</t>
    </r>
    <r>
      <rPr>
        <sz val="10"/>
        <color indexed="8"/>
        <rFont val="宋体"/>
        <charset val="134"/>
      </rPr>
      <t>检查</t>
    </r>
    <r>
      <rPr>
        <sz val="10"/>
        <color indexed="8"/>
        <rFont val="Verdana"/>
        <family val="2"/>
      </rPr>
      <t>VPN2</t>
    </r>
    <r>
      <rPr>
        <sz val="10"/>
        <color indexed="8"/>
        <rFont val="宋体"/>
        <charset val="134"/>
      </rPr>
      <t>路由状态，在</t>
    </r>
    <r>
      <rPr>
        <sz val="10"/>
        <color indexed="8"/>
        <rFont val="Verdana"/>
        <family val="2"/>
      </rPr>
      <t>VPN2 eth2</t>
    </r>
    <r>
      <rPr>
        <sz val="10"/>
        <color indexed="8"/>
        <rFont val="宋体"/>
        <charset val="134"/>
      </rPr>
      <t>抓包</t>
    </r>
    <r>
      <rPr>
        <sz val="10"/>
        <color indexed="8"/>
        <rFont val="Verdana"/>
        <family val="2"/>
      </rPr>
      <t xml:space="preserve">
8.pc1 ping pc3</t>
    </r>
    <phoneticPr fontId="24" type="noConversion"/>
  </si>
  <si>
    <r>
      <t>3.VPN1</t>
    </r>
    <r>
      <rPr>
        <sz val="10"/>
        <color indexed="8"/>
        <rFont val="宋体"/>
        <charset val="134"/>
      </rPr>
      <t>学习了</t>
    </r>
    <r>
      <rPr>
        <sz val="10"/>
        <color indexed="8"/>
        <rFont val="Verdana"/>
        <family val="2"/>
      </rPr>
      <t>200.1.0.0</t>
    </r>
    <r>
      <rPr>
        <sz val="10"/>
        <color indexed="8"/>
        <rFont val="宋体"/>
        <charset val="134"/>
      </rPr>
      <t>的路由，下一跳为</t>
    </r>
    <r>
      <rPr>
        <sz val="10"/>
        <color indexed="8"/>
        <rFont val="Verdana"/>
        <family val="2"/>
      </rPr>
      <t>172.18.8.2
6.VPN2</t>
    </r>
    <r>
      <rPr>
        <sz val="10"/>
        <color indexed="8"/>
        <rFont val="宋体"/>
        <charset val="134"/>
      </rPr>
      <t>学习了</t>
    </r>
    <r>
      <rPr>
        <sz val="10"/>
        <color indexed="8"/>
        <rFont val="Verdana"/>
        <family val="2"/>
      </rPr>
      <t>100.1.0.0</t>
    </r>
    <r>
      <rPr>
        <sz val="10"/>
        <color indexed="8"/>
        <rFont val="宋体"/>
        <charset val="134"/>
      </rPr>
      <t>的路由，下一跳地址为</t>
    </r>
    <r>
      <rPr>
        <sz val="10"/>
        <color indexed="8"/>
        <rFont val="Verdana"/>
        <family val="2"/>
      </rPr>
      <t>172.18.8.1
8.pc1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9.</t>
    </r>
    <r>
      <rPr>
        <sz val="10"/>
        <color indexed="8"/>
        <rFont val="宋体"/>
        <charset val="134"/>
      </rPr>
      <t>抓取的</t>
    </r>
    <r>
      <rPr>
        <sz val="10"/>
        <color indexed="8"/>
        <rFont val="Verdana"/>
        <family val="2"/>
      </rPr>
      <t>OSPF</t>
    </r>
    <r>
      <rPr>
        <sz val="10"/>
        <color indexed="8"/>
        <rFont val="宋体"/>
        <charset val="134"/>
      </rPr>
      <t xml:space="preserve">包为广播地址
</t>
    </r>
    <r>
      <rPr>
        <sz val="10"/>
        <color indexed="8"/>
        <rFont val="Verdana"/>
        <family val="2"/>
      </rPr>
      <t>10.</t>
    </r>
    <r>
      <rPr>
        <sz val="10"/>
        <color indexed="8"/>
        <rFont val="宋体"/>
        <charset val="134"/>
      </rPr>
      <t>抓取的</t>
    </r>
    <r>
      <rPr>
        <sz val="10"/>
        <color indexed="8"/>
        <rFont val="Verdana"/>
        <family val="2"/>
      </rPr>
      <t>OSPF</t>
    </r>
    <r>
      <rPr>
        <sz val="10"/>
        <color indexed="8"/>
        <rFont val="宋体"/>
        <charset val="134"/>
      </rPr>
      <t>包为广播地址</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</si>
  <si>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100.1.0.0/24,</t>
    </r>
    <r>
      <rPr>
        <sz val="10"/>
        <color indexed="8"/>
        <rFont val="宋体"/>
        <charset val="134"/>
      </rPr>
      <t>网络所在区域为</t>
    </r>
    <r>
      <rPr>
        <sz val="10"/>
        <color indexed="8"/>
        <rFont val="Verdana"/>
        <family val="2"/>
      </rPr>
      <t>0.0.0.0
eth2</t>
    </r>
    <r>
      <rPr>
        <sz val="10"/>
        <color indexed="8"/>
        <rFont val="宋体"/>
        <charset val="134"/>
      </rPr>
      <t>接口网络类型为广播网络，度量值为</t>
    </r>
    <r>
      <rPr>
        <sz val="10"/>
        <color indexed="8"/>
        <rFont val="Verdana"/>
        <family val="2"/>
      </rPr>
      <t>20</t>
    </r>
    <r>
      <rPr>
        <sz val="10"/>
        <color indexed="8"/>
        <rFont val="宋体"/>
        <charset val="134"/>
      </rPr>
      <t xml:space="preserve">，其他选项保存默认，点击提交
</t>
    </r>
    <r>
      <rPr>
        <sz val="10"/>
        <color indexed="8"/>
        <rFont val="Verdana"/>
        <family val="2"/>
      </rPr>
      <t>3.</t>
    </r>
    <r>
      <rPr>
        <sz val="10"/>
        <color indexed="8"/>
        <rFont val="宋体"/>
        <charset val="134"/>
      </rPr>
      <t>检查</t>
    </r>
    <r>
      <rPr>
        <sz val="10"/>
        <color indexed="8"/>
        <rFont val="Verdana"/>
        <family val="2"/>
      </rPr>
      <t>VPN1</t>
    </r>
    <r>
      <rPr>
        <sz val="10"/>
        <color indexed="8"/>
        <rFont val="宋体"/>
        <charset val="134"/>
      </rPr>
      <t>路由状态
配置</t>
    </r>
    <r>
      <rPr>
        <sz val="10"/>
        <color indexed="8"/>
        <rFont val="Verdana"/>
        <family val="2"/>
      </rPr>
      <t>VPN2
4.</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5.</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、接口网络类型为广播网络，网络子网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0.0.0.0
eth2</t>
    </r>
    <r>
      <rPr>
        <sz val="10"/>
        <color indexed="8"/>
        <rFont val="宋体"/>
        <charset val="134"/>
      </rPr>
      <t>接口网络类型为广播网络</t>
    </r>
    <r>
      <rPr>
        <sz val="10"/>
        <color indexed="8"/>
        <rFont val="宋体"/>
        <charset val="134"/>
      </rPr>
      <t xml:space="preserve">，点击提交
</t>
    </r>
    <r>
      <rPr>
        <sz val="10"/>
        <color indexed="8"/>
        <rFont val="Verdana"/>
        <family val="2"/>
      </rPr>
      <t>6.</t>
    </r>
    <r>
      <rPr>
        <sz val="10"/>
        <color indexed="8"/>
        <rFont val="宋体"/>
        <charset val="134"/>
      </rPr>
      <t>检查</t>
    </r>
    <r>
      <rPr>
        <sz val="10"/>
        <color indexed="8"/>
        <rFont val="Verdana"/>
        <family val="2"/>
      </rPr>
      <t>VPN2</t>
    </r>
    <r>
      <rPr>
        <sz val="10"/>
        <color indexed="8"/>
        <rFont val="宋体"/>
        <charset val="134"/>
      </rPr>
      <t xml:space="preserve">路由状态
</t>
    </r>
    <r>
      <rPr>
        <sz val="10"/>
        <color indexed="8"/>
        <rFont val="Verdana"/>
        <family val="2"/>
      </rPr>
      <t>7.pc1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8.pc1 ping pc3
9.</t>
    </r>
    <r>
      <rPr>
        <sz val="10"/>
        <color indexed="8"/>
        <rFont val="宋体"/>
        <charset val="134"/>
      </rPr>
      <t>在</t>
    </r>
    <r>
      <rPr>
        <sz val="10"/>
        <color indexed="8"/>
        <rFont val="Verdana"/>
        <family val="2"/>
      </rPr>
      <t xml:space="preserve">vpn1 eth2 </t>
    </r>
    <r>
      <rPr>
        <sz val="10"/>
        <color indexed="8"/>
        <rFont val="宋体"/>
        <charset val="134"/>
      </rPr>
      <t>抓</t>
    </r>
    <r>
      <rPr>
        <sz val="10"/>
        <color indexed="8"/>
        <rFont val="Verdana"/>
        <family val="2"/>
      </rPr>
      <t>OSPF</t>
    </r>
    <r>
      <rPr>
        <sz val="10"/>
        <color indexed="8"/>
        <rFont val="宋体"/>
        <charset val="134"/>
      </rPr>
      <t xml:space="preserve">包
</t>
    </r>
    <r>
      <rPr>
        <sz val="10"/>
        <color indexed="8"/>
        <rFont val="Verdana"/>
        <family val="2"/>
      </rPr>
      <t>10.</t>
    </r>
    <r>
      <rPr>
        <sz val="10"/>
        <color indexed="8"/>
        <rFont val="宋体"/>
        <charset val="134"/>
      </rPr>
      <t>在</t>
    </r>
    <r>
      <rPr>
        <sz val="10"/>
        <color indexed="8"/>
        <rFont val="Verdana"/>
        <family val="2"/>
      </rPr>
      <t xml:space="preserve">VPN2 eth2 </t>
    </r>
    <r>
      <rPr>
        <sz val="10"/>
        <color indexed="8"/>
        <rFont val="宋体"/>
        <charset val="134"/>
      </rPr>
      <t>抓</t>
    </r>
    <r>
      <rPr>
        <sz val="10"/>
        <color indexed="8"/>
        <rFont val="Verdana"/>
        <family val="2"/>
      </rPr>
      <t>OSPF</t>
    </r>
    <r>
      <rPr>
        <sz val="10"/>
        <color indexed="8"/>
        <rFont val="宋体"/>
        <charset val="134"/>
      </rPr>
      <t>包</t>
    </r>
    <phoneticPr fontId="24" type="noConversion"/>
  </si>
  <si>
    <t>后台查看ospf show 命令时出现rip show提示</t>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</si>
  <si>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100.1.0.0/24,</t>
    </r>
    <r>
      <rPr>
        <sz val="10"/>
        <color indexed="8"/>
        <rFont val="宋体"/>
        <charset val="134"/>
      </rPr>
      <t>网络所在区域为</t>
    </r>
    <r>
      <rPr>
        <sz val="10"/>
        <color indexed="8"/>
        <rFont val="Verdana"/>
        <family val="2"/>
      </rPr>
      <t xml:space="preserve">0.0.0.0
</t>
    </r>
    <r>
      <rPr>
        <sz val="10"/>
        <color indexed="8"/>
        <rFont val="宋体"/>
        <charset val="134"/>
      </rPr>
      <t>启用邻居认证，明文认证密码为：</t>
    </r>
    <r>
      <rPr>
        <sz val="10"/>
        <color indexed="8"/>
        <rFont val="Verdana"/>
        <family val="2"/>
      </rPr>
      <t>123</t>
    </r>
    <r>
      <rPr>
        <sz val="10"/>
        <color indexed="8"/>
        <rFont val="宋体"/>
        <charset val="134"/>
      </rPr>
      <t>，度量值为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、启用邻居认证，明文认证密码为：</t>
    </r>
    <r>
      <rPr>
        <sz val="10"/>
        <color indexed="8"/>
        <rFont val="Verdana"/>
        <family val="2"/>
      </rPr>
      <t>123</t>
    </r>
    <r>
      <rPr>
        <sz val="10"/>
        <color indexed="8"/>
        <rFont val="宋体"/>
        <charset val="134"/>
      </rPr>
      <t>，网络子网</t>
    </r>
    <r>
      <rPr>
        <sz val="10"/>
        <color indexed="8"/>
        <rFont val="Verdana"/>
        <family val="2"/>
      </rPr>
      <t>/</t>
    </r>
    <r>
      <rPr>
        <sz val="10"/>
        <color indexed="8"/>
        <rFont val="宋体"/>
        <charset val="134"/>
      </rPr>
      <t xml:space="preserve">掩码为
</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 xml:space="preserve">0.0.0.0
</t>
    </r>
    <r>
      <rPr>
        <sz val="10"/>
        <color indexed="8"/>
        <rFont val="宋体"/>
        <charset val="134"/>
      </rPr>
      <t>启用邻居认证，明文密码为：</t>
    </r>
    <r>
      <rPr>
        <sz val="10"/>
        <color indexed="8"/>
        <rFont val="Verdana"/>
        <family val="2"/>
      </rPr>
      <t>123</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6.pc1 ping pc3</t>
    </r>
    <r>
      <rPr>
        <sz val="10"/>
        <color indexed="8"/>
        <rFont val="宋体"/>
        <charset val="134"/>
      </rPr>
      <t>并在</t>
    </r>
    <r>
      <rPr>
        <sz val="10"/>
        <color indexed="8"/>
        <rFont val="Verdana"/>
        <family val="2"/>
      </rPr>
      <t>vpn1</t>
    </r>
    <r>
      <rPr>
        <sz val="10"/>
        <color indexed="8"/>
        <rFont val="宋体"/>
        <charset val="134"/>
      </rPr>
      <t>的</t>
    </r>
    <r>
      <rPr>
        <sz val="10"/>
        <color indexed="8"/>
        <rFont val="Verdana"/>
        <family val="2"/>
      </rPr>
      <t>eth2</t>
    </r>
    <r>
      <rPr>
        <sz val="10"/>
        <color indexed="8"/>
        <rFont val="宋体"/>
        <charset val="134"/>
      </rPr>
      <t xml:space="preserve">抓包
</t>
    </r>
    <r>
      <rPr>
        <sz val="10"/>
        <color indexed="8"/>
        <rFont val="Verdana"/>
        <family val="2"/>
      </rPr>
      <t>7.</t>
    </r>
    <r>
      <rPr>
        <sz val="10"/>
        <color indexed="8"/>
        <rFont val="宋体"/>
        <charset val="134"/>
      </rPr>
      <t>重复步骤</t>
    </r>
    <r>
      <rPr>
        <sz val="10"/>
        <color indexed="8"/>
        <rFont val="Verdana"/>
        <family val="2"/>
      </rPr>
      <t>1-4</t>
    </r>
    <r>
      <rPr>
        <sz val="10"/>
        <color indexed="8"/>
        <rFont val="宋体"/>
        <charset val="134"/>
      </rPr>
      <t>，修改</t>
    </r>
    <r>
      <rPr>
        <sz val="10"/>
        <color indexed="8"/>
        <rFont val="Verdana"/>
        <family val="2"/>
      </rPr>
      <t>vpn2</t>
    </r>
    <r>
      <rPr>
        <sz val="10"/>
        <color indexed="8"/>
        <rFont val="宋体"/>
        <charset val="134"/>
      </rPr>
      <t>的认证密码为</t>
    </r>
    <r>
      <rPr>
        <sz val="10"/>
        <color indexed="8"/>
        <rFont val="Verdana"/>
        <family val="2"/>
      </rPr>
      <t xml:space="preserve">456
8.pc1 ping pc3 </t>
    </r>
    <r>
      <rPr>
        <sz val="10"/>
        <color indexed="8"/>
        <rFont val="宋体"/>
        <charset val="134"/>
      </rPr>
      <t>并在</t>
    </r>
    <r>
      <rPr>
        <sz val="10"/>
        <color indexed="8"/>
        <rFont val="Verdana"/>
        <family val="2"/>
      </rPr>
      <t>vpn1</t>
    </r>
    <r>
      <rPr>
        <sz val="10"/>
        <color indexed="8"/>
        <rFont val="宋体"/>
        <charset val="134"/>
      </rPr>
      <t>的</t>
    </r>
    <r>
      <rPr>
        <sz val="10"/>
        <color indexed="8"/>
        <rFont val="Verdana"/>
        <family val="2"/>
      </rPr>
      <t>eth2</t>
    </r>
    <r>
      <rPr>
        <sz val="10"/>
        <color indexed="8"/>
        <rFont val="宋体"/>
        <charset val="134"/>
      </rPr>
      <t>抓包</t>
    </r>
    <phoneticPr fontId="24" type="noConversion"/>
  </si>
  <si>
    <r>
      <t>6.pc1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r>
      <rPr>
        <sz val="10"/>
        <color indexed="8"/>
        <rFont val="宋体"/>
        <charset val="134"/>
      </rPr>
      <t>，抓包时的认证数据为</t>
    </r>
    <r>
      <rPr>
        <sz val="10"/>
        <color indexed="8"/>
        <rFont val="Verdana"/>
        <family val="2"/>
      </rPr>
      <t>123
8</t>
    </r>
    <r>
      <rPr>
        <sz val="10"/>
        <color indexed="8"/>
        <rFont val="宋体"/>
        <charset val="134"/>
      </rPr>
      <t>，</t>
    </r>
    <r>
      <rPr>
        <sz val="10"/>
        <color indexed="8"/>
        <rFont val="Verdana"/>
        <family val="2"/>
      </rPr>
      <t>pc1</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t>
    </r>
    <r>
      <rPr>
        <sz val="10"/>
        <color indexed="8"/>
        <rFont val="宋体"/>
        <charset val="134"/>
      </rPr>
      <t>，源地址为</t>
    </r>
    <r>
      <rPr>
        <sz val="10"/>
        <color indexed="8"/>
        <rFont val="Verdana"/>
        <family val="2"/>
      </rPr>
      <t xml:space="preserve">172.18.8.1 </t>
    </r>
    <r>
      <rPr>
        <sz val="10"/>
        <color indexed="8"/>
        <rFont val="宋体"/>
        <charset val="134"/>
      </rPr>
      <t>明文密码为</t>
    </r>
    <r>
      <rPr>
        <sz val="10"/>
        <color indexed="8"/>
        <rFont val="Verdana"/>
        <family val="2"/>
      </rPr>
      <t>123</t>
    </r>
    <r>
      <rPr>
        <sz val="10"/>
        <color indexed="8"/>
        <rFont val="宋体"/>
        <charset val="134"/>
      </rPr>
      <t>，源地址为</t>
    </r>
    <r>
      <rPr>
        <sz val="10"/>
        <color indexed="8"/>
        <rFont val="Verdana"/>
        <family val="2"/>
      </rPr>
      <t xml:space="preserve">172.18.8.2 </t>
    </r>
    <r>
      <rPr>
        <sz val="10"/>
        <color indexed="8"/>
        <rFont val="宋体"/>
        <charset val="134"/>
      </rPr>
      <t>明文密码为</t>
    </r>
    <r>
      <rPr>
        <sz val="10"/>
        <color indexed="8"/>
        <rFont val="Verdana"/>
        <family val="2"/>
      </rPr>
      <t>456</t>
    </r>
    <phoneticPr fontId="24" type="noConversion"/>
  </si>
  <si>
    <t>配置VPN1
1.进入网络管理-路由设置-OSPF动态路由界面
2.配置路由器ID号为0.0.0.0 、网络子网/掩码为：172.18.8.0/24,网络所在区域为0.0.0.0
100.1.0.0/24,网络所在区域为0.0.0.0
启用邻居认证，密文认证密码为：123，度量值为20，其他选项保存默认，点击提交
配置VPN2
3.进人网络管理-路由设置-OSPF动态路由界面
4.配置路由器ID号为0.0.0.0,、启用邻居认证，密文认证密码为：123，网络子网/掩码为
172.18.8.0/24,网络所在区域为0.0.0.0
200.1.0.0/24,网络所在区域为0.0.0.0
启用邻居认证，明文密码为：123，点击提交
5.pc1直连100.1.0.1，pc3直连200.1.0.1
6.pc1 ping pc3并在vpn1的eth2抓包
7.重复步骤1-4，修改vpn2的认证密码为456
8.pc1 ping pc3 并在vpn1的eth2抓包</t>
    <phoneticPr fontId="24" type="noConversion"/>
  </si>
  <si>
    <r>
      <t>6.pc2</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r>
      <rPr>
        <sz val="10"/>
        <color indexed="8"/>
        <rFont val="宋体"/>
        <charset val="134"/>
      </rPr>
      <t xml:space="preserve">，认证信息为密文
</t>
    </r>
    <r>
      <rPr>
        <sz val="10"/>
        <color indexed="8"/>
        <rFont val="Verdana"/>
        <family val="2"/>
      </rPr>
      <t>8.pc2</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t>
    </r>
    <r>
      <rPr>
        <sz val="10"/>
        <color indexed="8"/>
        <rFont val="宋体"/>
        <charset val="134"/>
      </rPr>
      <t>，认证信息为密文</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</si>
  <si>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 xml:space="preserve">，
</t>
    </r>
    <r>
      <rPr>
        <sz val="10"/>
        <color indexed="8"/>
        <rFont val="Verdana"/>
        <family val="2"/>
      </rPr>
      <t>100.1.0.0/24,</t>
    </r>
    <r>
      <rPr>
        <sz val="10"/>
        <color indexed="8"/>
        <rFont val="宋体"/>
        <charset val="134"/>
      </rPr>
      <t>网络所在区域为</t>
    </r>
    <r>
      <rPr>
        <sz val="10"/>
        <color indexed="8"/>
        <rFont val="Verdana"/>
        <family val="2"/>
      </rPr>
      <t>0.0.0.0</t>
    </r>
    <r>
      <rPr>
        <sz val="10"/>
        <color indexed="8"/>
        <rFont val="宋体"/>
        <charset val="134"/>
      </rPr>
      <t xml:space="preserve">
</t>
    </r>
    <r>
      <rPr>
        <sz val="10"/>
        <color indexed="8"/>
        <rFont val="Verdana"/>
        <family val="2"/>
      </rPr>
      <t>Hello</t>
    </r>
    <r>
      <rPr>
        <sz val="10"/>
        <color indexed="8"/>
        <rFont val="宋体"/>
        <charset val="134"/>
      </rPr>
      <t>包发送时间间隔参数为</t>
    </r>
    <r>
      <rPr>
        <sz val="10"/>
        <color indexed="8"/>
        <rFont val="Verdana"/>
        <family val="2"/>
      </rPr>
      <t>10</t>
    </r>
    <r>
      <rPr>
        <sz val="10"/>
        <color indexed="8"/>
        <rFont val="宋体"/>
        <charset val="134"/>
      </rPr>
      <t>秒，度量值为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0.0.0.0</t>
    </r>
    <r>
      <rPr>
        <sz val="10"/>
        <color indexed="8"/>
        <rFont val="宋体"/>
        <charset val="134"/>
      </rPr>
      <t>，</t>
    </r>
    <r>
      <rPr>
        <sz val="10"/>
        <color indexed="8"/>
        <rFont val="Verdana"/>
        <family val="2"/>
      </rPr>
      <t>Hello</t>
    </r>
    <r>
      <rPr>
        <sz val="10"/>
        <color indexed="8"/>
        <rFont val="宋体"/>
        <charset val="134"/>
      </rPr>
      <t>包发送时间间隔参数为</t>
    </r>
    <r>
      <rPr>
        <sz val="10"/>
        <color indexed="8"/>
        <rFont val="Verdana"/>
        <family val="2"/>
      </rPr>
      <t>10s</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6.pc1 ping pc3
7.</t>
    </r>
    <r>
      <rPr>
        <sz val="10"/>
        <color indexed="8"/>
        <rFont val="宋体"/>
        <charset val="134"/>
      </rPr>
      <t>在</t>
    </r>
    <r>
      <rPr>
        <sz val="10"/>
        <color indexed="8"/>
        <rFont val="Verdana"/>
        <family val="2"/>
      </rPr>
      <t>vpn2</t>
    </r>
    <r>
      <rPr>
        <sz val="10"/>
        <color indexed="8"/>
        <rFont val="宋体"/>
        <charset val="134"/>
      </rPr>
      <t>的接口</t>
    </r>
    <r>
      <rPr>
        <sz val="10"/>
        <color indexed="8"/>
        <rFont val="Verdana"/>
        <family val="2"/>
      </rPr>
      <t>eth1</t>
    </r>
    <r>
      <rPr>
        <sz val="10"/>
        <color indexed="8"/>
        <rFont val="宋体"/>
        <charset val="134"/>
      </rPr>
      <t>上抓包观察</t>
    </r>
    <r>
      <rPr>
        <sz val="10"/>
        <color indexed="8"/>
        <rFont val="Verdana"/>
        <family val="2"/>
      </rPr>
      <t>Hello</t>
    </r>
    <r>
      <rPr>
        <sz val="10"/>
        <color indexed="8"/>
        <rFont val="宋体"/>
        <charset val="134"/>
      </rPr>
      <t>字段发送时间间隔</t>
    </r>
    <phoneticPr fontId="24" type="noConversion"/>
  </si>
  <si>
    <r>
      <t>6.pc</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7.Hello</t>
    </r>
    <r>
      <rPr>
        <sz val="10"/>
        <color indexed="8"/>
        <rFont val="宋体"/>
        <charset val="134"/>
      </rPr>
      <t>字段发送时间间隔为</t>
    </r>
    <r>
      <rPr>
        <sz val="10"/>
        <color indexed="8"/>
        <rFont val="Verdana"/>
        <family val="2"/>
      </rPr>
      <t>20s</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</si>
  <si>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，邻居失效时间为</t>
    </r>
    <r>
      <rPr>
        <sz val="10"/>
        <color indexed="8"/>
        <rFont val="Verdana"/>
        <family val="2"/>
      </rPr>
      <t>40s</t>
    </r>
    <r>
      <rPr>
        <sz val="10"/>
        <color indexed="8"/>
        <rFont val="宋体"/>
        <charset val="134"/>
      </rPr>
      <t>，度量值为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0.0.0.0</t>
    </r>
    <r>
      <rPr>
        <sz val="10"/>
        <color indexed="8"/>
        <rFont val="宋体"/>
        <charset val="134"/>
      </rPr>
      <t>，邻居失效时间为</t>
    </r>
    <r>
      <rPr>
        <sz val="10"/>
        <color indexed="8"/>
        <rFont val="Verdana"/>
        <family val="2"/>
      </rPr>
      <t>40s</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6.pc1 ping pc3
7.</t>
    </r>
    <r>
      <rPr>
        <sz val="10"/>
        <color indexed="8"/>
        <rFont val="宋体"/>
        <charset val="134"/>
      </rPr>
      <t>关闭</t>
    </r>
    <r>
      <rPr>
        <sz val="10"/>
        <color indexed="8"/>
        <rFont val="Verdana"/>
        <family val="2"/>
      </rPr>
      <t>vpn2
8.</t>
    </r>
    <r>
      <rPr>
        <sz val="10"/>
        <color indexed="8"/>
        <rFont val="宋体"/>
        <charset val="134"/>
      </rPr>
      <t>在</t>
    </r>
    <r>
      <rPr>
        <sz val="10"/>
        <color indexed="8"/>
        <rFont val="Verdana"/>
        <family val="2"/>
      </rPr>
      <t>VPN1</t>
    </r>
    <r>
      <rPr>
        <sz val="10"/>
        <color indexed="8"/>
        <rFont val="宋体"/>
        <charset val="134"/>
      </rPr>
      <t>后台查看</t>
    </r>
    <r>
      <rPr>
        <sz val="10"/>
        <color indexed="8"/>
        <rFont val="Verdana"/>
        <family val="2"/>
      </rPr>
      <t>ospf</t>
    </r>
    <r>
      <rPr>
        <sz val="10"/>
        <color indexed="8"/>
        <rFont val="宋体"/>
        <charset val="134"/>
      </rPr>
      <t>状态</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</si>
  <si>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 xml:space="preserve">，
</t>
    </r>
    <r>
      <rPr>
        <sz val="10"/>
        <color indexed="8"/>
        <rFont val="Verdana"/>
        <family val="2"/>
      </rPr>
      <t>100.1.0.0/24,</t>
    </r>
    <r>
      <rPr>
        <sz val="10"/>
        <color indexed="8"/>
        <rFont val="宋体"/>
        <charset val="134"/>
      </rPr>
      <t>网络所在区域为</t>
    </r>
    <r>
      <rPr>
        <sz val="10"/>
        <color indexed="8"/>
        <rFont val="Verdana"/>
        <family val="2"/>
      </rPr>
      <t>0.0.0.0</t>
    </r>
    <r>
      <rPr>
        <sz val="10"/>
        <color indexed="8"/>
        <rFont val="宋体"/>
        <charset val="134"/>
      </rPr>
      <t xml:space="preserve">
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 xml:space="preserve">掩码为
</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 xml:space="preserve">0.0.0.0
</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6.pc1 ping pc3</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</si>
  <si>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路由重发布为直连路由，度量值为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 xml:space="preserve">0.0.0.0
</t>
    </r>
    <r>
      <rPr>
        <sz val="10"/>
        <color indexed="8"/>
        <rFont val="宋体"/>
        <charset val="134"/>
      </rPr>
      <t xml:space="preserve">路由重发布为直连路由，点击提交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pc2</t>
    </r>
    <r>
      <rPr>
        <sz val="10"/>
        <color indexed="8"/>
        <rFont val="宋体"/>
        <charset val="134"/>
      </rPr>
      <t>直连</t>
    </r>
    <r>
      <rPr>
        <sz val="10"/>
        <color indexed="8"/>
        <rFont val="Verdana"/>
        <family val="2"/>
      </rPr>
      <t>100.1.1.1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t>
    </r>
    <r>
      <rPr>
        <sz val="10"/>
        <color indexed="8"/>
        <rFont val="宋体"/>
        <charset val="134"/>
      </rPr>
      <t>查看</t>
    </r>
    <r>
      <rPr>
        <sz val="10"/>
        <color indexed="8"/>
        <rFont val="Verdana"/>
        <family val="2"/>
      </rPr>
      <t>vpn1 ospf</t>
    </r>
    <r>
      <rPr>
        <sz val="10"/>
        <color indexed="8"/>
        <rFont val="宋体"/>
        <charset val="134"/>
      </rPr>
      <t xml:space="preserve">路由状态
</t>
    </r>
    <r>
      <rPr>
        <sz val="10"/>
        <color indexed="8"/>
        <rFont val="Verdana"/>
        <family val="2"/>
      </rPr>
      <t>7.</t>
    </r>
    <r>
      <rPr>
        <sz val="10"/>
        <color indexed="8"/>
        <rFont val="宋体"/>
        <charset val="134"/>
      </rPr>
      <t>查看</t>
    </r>
    <r>
      <rPr>
        <sz val="10"/>
        <color indexed="8"/>
        <rFont val="Verdana"/>
        <family val="2"/>
      </rPr>
      <t>vpn2 ospf</t>
    </r>
    <r>
      <rPr>
        <sz val="10"/>
        <color indexed="8"/>
        <rFont val="宋体"/>
        <charset val="134"/>
      </rPr>
      <t>路由状态</t>
    </r>
    <r>
      <rPr>
        <sz val="10"/>
        <color indexed="8"/>
        <rFont val="Verdana"/>
        <family val="2"/>
      </rPr>
      <t xml:space="preserve">
8.pc1 ping server</t>
    </r>
    <phoneticPr fontId="24" type="noConversion"/>
  </si>
  <si>
    <r>
      <t xml:space="preserve">6.vpn1 </t>
    </r>
    <r>
      <rPr>
        <sz val="10"/>
        <color indexed="8"/>
        <rFont val="宋体"/>
        <charset val="134"/>
      </rPr>
      <t>学习到了</t>
    </r>
    <r>
      <rPr>
        <sz val="10"/>
        <color indexed="8"/>
        <rFont val="Verdana"/>
        <family val="2"/>
      </rPr>
      <t>100.1.0.2</t>
    </r>
    <r>
      <rPr>
        <sz val="10"/>
        <color indexed="8"/>
        <rFont val="宋体"/>
        <charset val="134"/>
      </rPr>
      <t>，下一跳地址为</t>
    </r>
    <r>
      <rPr>
        <sz val="10"/>
        <color indexed="8"/>
        <rFont val="Verdana"/>
        <family val="2"/>
      </rPr>
      <t>172.18.8.1</t>
    </r>
    <r>
      <rPr>
        <sz val="10"/>
        <color indexed="8"/>
        <rFont val="宋体"/>
        <charset val="134"/>
      </rPr>
      <t xml:space="preserve">，
</t>
    </r>
    <r>
      <rPr>
        <sz val="10"/>
        <color indexed="8"/>
        <rFont val="Verdana"/>
        <family val="2"/>
      </rPr>
      <t>100.1.1.1</t>
    </r>
    <r>
      <rPr>
        <sz val="10"/>
        <color indexed="8"/>
        <rFont val="宋体"/>
        <charset val="134"/>
      </rPr>
      <t>，下一跳地址为</t>
    </r>
    <r>
      <rPr>
        <sz val="10"/>
        <color indexed="8"/>
        <rFont val="Verdana"/>
        <family val="2"/>
      </rPr>
      <t xml:space="preserve">171.18.8.1
7.vpn2 </t>
    </r>
    <r>
      <rPr>
        <sz val="10"/>
        <color indexed="8"/>
        <rFont val="宋体"/>
        <charset val="134"/>
      </rPr>
      <t>学习到</t>
    </r>
    <r>
      <rPr>
        <sz val="10"/>
        <color indexed="8"/>
        <rFont val="Verdana"/>
        <family val="2"/>
      </rPr>
      <t>200.1.0.0</t>
    </r>
    <r>
      <rPr>
        <sz val="10"/>
        <color indexed="8"/>
        <rFont val="宋体"/>
        <charset val="134"/>
      </rPr>
      <t>，下一跳地址为</t>
    </r>
    <r>
      <rPr>
        <sz val="10"/>
        <color indexed="8"/>
        <rFont val="Verdana"/>
        <family val="2"/>
      </rPr>
      <t>172.18.8.1</t>
    </r>
    <phoneticPr fontId="24" type="noConversion"/>
  </si>
  <si>
    <t>FAIL</t>
    <phoneticPr fontId="24" type="noConversion"/>
  </si>
  <si>
    <t>贺亮亮</t>
    <phoneticPr fontId="24" type="noConversion"/>
  </si>
  <si>
    <t xml:space="preserve">【待确认】pc3抓包源地址为172.18.8.1，down掉vpn2 eth2 后，pc1无法ping通pc3 </t>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</si>
  <si>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 xml:space="preserve">，
</t>
    </r>
    <r>
      <rPr>
        <sz val="10"/>
        <color indexed="8"/>
        <rFont val="Verdana"/>
        <family val="2"/>
      </rPr>
      <t>100.1.0.1/24,</t>
    </r>
    <r>
      <rPr>
        <sz val="10"/>
        <color indexed="8"/>
        <rFont val="宋体"/>
        <charset val="134"/>
      </rPr>
      <t>网络所在区域为</t>
    </r>
    <r>
      <rPr>
        <sz val="10"/>
        <color indexed="8"/>
        <rFont val="Verdana"/>
        <family val="2"/>
      </rPr>
      <t>0.0.0.0</t>
    </r>
    <r>
      <rPr>
        <sz val="10"/>
        <color indexed="8"/>
        <rFont val="宋体"/>
        <charset val="134"/>
      </rPr>
      <t xml:space="preserve">
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 xml:space="preserve">掩码为
</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 xml:space="preserve">0.0.0.0
</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200.1.0.1
6.pc1 ping pc3
7.</t>
    </r>
    <r>
      <rPr>
        <sz val="10"/>
        <color indexed="8"/>
        <rFont val="宋体"/>
        <charset val="134"/>
      </rPr>
      <t>在</t>
    </r>
    <r>
      <rPr>
        <sz val="10"/>
        <color indexed="8"/>
        <rFont val="Verdana"/>
        <family val="2"/>
      </rPr>
      <t>vpn1</t>
    </r>
    <r>
      <rPr>
        <sz val="10"/>
        <color indexed="8"/>
        <rFont val="宋体"/>
        <charset val="134"/>
      </rPr>
      <t>后台查看</t>
    </r>
    <r>
      <rPr>
        <sz val="10"/>
        <color indexed="8"/>
        <rFont val="Verdana"/>
        <family val="2"/>
      </rPr>
      <t>ospf database</t>
    </r>
    <phoneticPr fontId="24" type="noConversion"/>
  </si>
  <si>
    <r>
      <t>6.pc1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 xml:space="preserve">pc3
7.ospf </t>
    </r>
    <r>
      <rPr>
        <sz val="10"/>
        <color indexed="8"/>
        <rFont val="宋体"/>
        <charset val="134"/>
      </rPr>
      <t>状态中有</t>
    </r>
    <r>
      <rPr>
        <sz val="10"/>
        <color indexed="8"/>
        <rFont val="Verdana"/>
        <family val="2"/>
      </rPr>
      <t>DR</t>
    </r>
    <r>
      <rPr>
        <sz val="10"/>
        <color indexed="8"/>
        <rFont val="宋体"/>
        <charset val="134"/>
      </rPr>
      <t>标识</t>
    </r>
    <phoneticPr fontId="24" type="noConversion"/>
  </si>
  <si>
    <r>
      <rPr>
        <sz val="10"/>
        <color indexed="8"/>
        <rFont val="宋体"/>
        <charset val="134"/>
      </rPr>
      <t>配置</t>
    </r>
    <r>
      <rPr>
        <sz val="10"/>
        <color indexed="8"/>
        <rFont val="Verdana"/>
        <family val="2"/>
      </rPr>
      <t>VPN1
1.</t>
    </r>
    <r>
      <rPr>
        <sz val="10"/>
        <color indexed="8"/>
        <rFont val="宋体"/>
        <charset val="134"/>
      </rPr>
      <t>进入网络管理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2.</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 xml:space="preserve">0.0.0.0 </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t>
    </r>
    <r>
      <rPr>
        <sz val="10"/>
        <color indexed="8"/>
        <rFont val="宋体"/>
        <charset val="134"/>
      </rPr>
      <t>路由重发布为静态路由，度量值为</t>
    </r>
    <r>
      <rPr>
        <sz val="10"/>
        <color indexed="8"/>
        <rFont val="Verdana"/>
        <family val="2"/>
      </rPr>
      <t>20</t>
    </r>
    <r>
      <rPr>
        <sz val="10"/>
        <color indexed="8"/>
        <rFont val="宋体"/>
        <charset val="134"/>
      </rPr>
      <t>，其他选项保存默认，点击提交
配置</t>
    </r>
    <r>
      <rPr>
        <sz val="10"/>
        <color indexed="8"/>
        <rFont val="Verdana"/>
        <family val="2"/>
      </rPr>
      <t>VPN2
3.</t>
    </r>
    <r>
      <rPr>
        <sz val="10"/>
        <color indexed="8"/>
        <rFont val="宋体"/>
        <charset val="134"/>
      </rPr>
      <t>进人网络管理</t>
    </r>
    <r>
      <rPr>
        <sz val="10"/>
        <color indexed="8"/>
        <rFont val="Verdana"/>
        <family val="2"/>
      </rPr>
      <t>-</t>
    </r>
    <r>
      <rPr>
        <sz val="10"/>
        <color indexed="8"/>
        <rFont val="宋体"/>
        <charset val="134"/>
      </rPr>
      <t>路由设置</t>
    </r>
    <r>
      <rPr>
        <sz val="10"/>
        <color indexed="8"/>
        <rFont val="Verdana"/>
        <family val="2"/>
      </rPr>
      <t>-OSPF</t>
    </r>
    <r>
      <rPr>
        <sz val="10"/>
        <color indexed="8"/>
        <rFont val="宋体"/>
        <charset val="134"/>
      </rPr>
      <t xml:space="preserve">动态路由界面
</t>
    </r>
    <r>
      <rPr>
        <sz val="10"/>
        <color indexed="8"/>
        <rFont val="Verdana"/>
        <family val="2"/>
      </rPr>
      <t>4.</t>
    </r>
    <r>
      <rPr>
        <sz val="10"/>
        <color indexed="8"/>
        <rFont val="宋体"/>
        <charset val="134"/>
      </rPr>
      <t>配置路由器</t>
    </r>
    <r>
      <rPr>
        <sz val="10"/>
        <color indexed="8"/>
        <rFont val="Verdana"/>
        <family val="2"/>
      </rPr>
      <t>ID</t>
    </r>
    <r>
      <rPr>
        <sz val="10"/>
        <color indexed="8"/>
        <rFont val="宋体"/>
        <charset val="134"/>
      </rPr>
      <t>号为</t>
    </r>
    <r>
      <rPr>
        <sz val="10"/>
        <color indexed="8"/>
        <rFont val="Verdana"/>
        <family val="2"/>
      </rPr>
      <t>0.0.0.0,</t>
    </r>
    <r>
      <rPr>
        <sz val="10"/>
        <color indexed="8"/>
        <rFont val="宋体"/>
        <charset val="134"/>
      </rPr>
      <t>、网络子网</t>
    </r>
    <r>
      <rPr>
        <sz val="10"/>
        <color indexed="8"/>
        <rFont val="Verdana"/>
        <family val="2"/>
      </rPr>
      <t>/</t>
    </r>
    <r>
      <rPr>
        <sz val="10"/>
        <color indexed="8"/>
        <rFont val="宋体"/>
        <charset val="134"/>
      </rPr>
      <t>掩码为</t>
    </r>
    <r>
      <rPr>
        <sz val="10"/>
        <color indexed="8"/>
        <rFont val="Verdana"/>
        <family val="2"/>
      </rPr>
      <t>172.18.8.0/24,</t>
    </r>
    <r>
      <rPr>
        <sz val="10"/>
        <color indexed="8"/>
        <rFont val="宋体"/>
        <charset val="134"/>
      </rPr>
      <t>网络所在区域为</t>
    </r>
    <r>
      <rPr>
        <sz val="10"/>
        <color indexed="8"/>
        <rFont val="Verdana"/>
        <family val="2"/>
      </rPr>
      <t>0.0.0.0
200.1.0.0/24,</t>
    </r>
    <r>
      <rPr>
        <sz val="10"/>
        <color indexed="8"/>
        <rFont val="宋体"/>
        <charset val="134"/>
      </rPr>
      <t>网络所在区域为</t>
    </r>
    <r>
      <rPr>
        <sz val="10"/>
        <color indexed="8"/>
        <rFont val="Verdana"/>
        <family val="2"/>
      </rPr>
      <t xml:space="preserve">0.0.0.0
</t>
    </r>
    <r>
      <rPr>
        <sz val="10"/>
        <color indexed="8"/>
        <rFont val="宋体"/>
        <charset val="134"/>
      </rPr>
      <t>路由重发布：度量值为</t>
    </r>
    <r>
      <rPr>
        <sz val="10"/>
        <color indexed="8"/>
        <rFont val="Verdana"/>
        <family val="2"/>
      </rPr>
      <t>20</t>
    </r>
    <r>
      <rPr>
        <sz val="10"/>
        <color indexed="8"/>
        <rFont val="宋体"/>
        <charset val="134"/>
      </rPr>
      <t xml:space="preserve">，点击提交
</t>
    </r>
    <r>
      <rPr>
        <sz val="10"/>
        <color indexed="8"/>
        <rFont val="Verdana"/>
        <family val="2"/>
      </rPr>
      <t>5.pc1</t>
    </r>
    <r>
      <rPr>
        <sz val="10"/>
        <color indexed="8"/>
        <rFont val="宋体"/>
        <charset val="134"/>
      </rPr>
      <t>直连</t>
    </r>
    <r>
      <rPr>
        <sz val="10"/>
        <color indexed="8"/>
        <rFont val="Verdana"/>
        <family val="2"/>
      </rPr>
      <t>100.1.0.1</t>
    </r>
    <r>
      <rPr>
        <sz val="10"/>
        <color indexed="8"/>
        <rFont val="宋体"/>
        <charset val="134"/>
      </rPr>
      <t>，</t>
    </r>
    <r>
      <rPr>
        <sz val="10"/>
        <color indexed="8"/>
        <rFont val="Verdana"/>
        <family val="2"/>
      </rPr>
      <t>pc3</t>
    </r>
    <r>
      <rPr>
        <sz val="10"/>
        <color indexed="8"/>
        <rFont val="宋体"/>
        <charset val="134"/>
      </rPr>
      <t>直连</t>
    </r>
    <r>
      <rPr>
        <sz val="10"/>
        <color indexed="8"/>
        <rFont val="Verdana"/>
        <family val="2"/>
      </rPr>
      <t xml:space="preserve">200.1.0.1
6.pc1 ping pc3 </t>
    </r>
    <r>
      <rPr>
        <sz val="10"/>
        <color indexed="8"/>
        <rFont val="宋体"/>
        <charset val="134"/>
      </rPr>
      <t>并在</t>
    </r>
    <r>
      <rPr>
        <sz val="10"/>
        <color indexed="8"/>
        <rFont val="Verdana"/>
        <family val="2"/>
      </rPr>
      <t>VPN2</t>
    </r>
    <r>
      <rPr>
        <sz val="10"/>
        <color indexed="8"/>
        <rFont val="宋体"/>
        <charset val="134"/>
      </rPr>
      <t>观察度量值</t>
    </r>
    <phoneticPr fontId="24" type="noConversion"/>
  </si>
  <si>
    <r>
      <t>6.pc1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server</t>
    </r>
    <r>
      <rPr>
        <sz val="10"/>
        <color indexed="8"/>
        <rFont val="宋体"/>
        <charset val="134"/>
      </rPr>
      <t>，后台查看度量值为</t>
    </r>
    <r>
      <rPr>
        <sz val="10"/>
        <color indexed="8"/>
        <rFont val="Verdana"/>
        <family val="2"/>
      </rPr>
      <t>20</t>
    </r>
    <phoneticPr fontId="24" type="noConversion"/>
  </si>
  <si>
    <r>
      <t>6.pc1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server
8.40s</t>
    </r>
    <r>
      <rPr>
        <sz val="10"/>
        <color indexed="8"/>
        <rFont val="宋体"/>
        <charset val="134"/>
      </rPr>
      <t>后</t>
    </r>
    <r>
      <rPr>
        <sz val="10"/>
        <color indexed="8"/>
        <rFont val="Verdana"/>
        <family val="2"/>
      </rPr>
      <t>ospf</t>
    </r>
    <r>
      <rPr>
        <sz val="10"/>
        <color indexed="8"/>
        <rFont val="宋体"/>
        <charset val="134"/>
      </rPr>
      <t>路由被删除</t>
    </r>
    <phoneticPr fontId="24" type="noConversion"/>
  </si>
  <si>
    <t>网桥</t>
    <phoneticPr fontId="50" type="noConversion"/>
  </si>
  <si>
    <r>
      <t>网桥不配置</t>
    </r>
    <r>
      <rPr>
        <sz val="10"/>
        <rFont val="宋体"/>
        <charset val="134"/>
      </rPr>
      <t>IP，下端PC与下端PC通信</t>
    </r>
  </si>
  <si>
    <t>A</t>
    <phoneticPr fontId="50" type="noConversion"/>
  </si>
  <si>
    <r>
      <t>1.</t>
    </r>
    <r>
      <rPr>
        <sz val="10"/>
        <color indexed="8"/>
        <rFont val="宋体"/>
        <charset val="134"/>
      </rPr>
      <t>添加网桥</t>
    </r>
    <r>
      <rPr>
        <sz val="10"/>
        <color indexed="8"/>
        <rFont val="Verdana"/>
        <family val="2"/>
      </rPr>
      <t>br0</t>
    </r>
    <r>
      <rPr>
        <sz val="10"/>
        <color indexed="8"/>
        <rFont val="宋体"/>
        <charset val="134"/>
      </rPr>
      <t>，将</t>
    </r>
    <r>
      <rPr>
        <sz val="10"/>
        <color indexed="8"/>
        <rFont val="Verdana"/>
        <family val="2"/>
      </rPr>
      <t>eth0</t>
    </r>
    <r>
      <rPr>
        <sz val="10"/>
        <color indexed="8"/>
        <rFont val="宋体"/>
        <charset val="134"/>
      </rPr>
      <t>和</t>
    </r>
    <r>
      <rPr>
        <sz val="10"/>
        <color indexed="8"/>
        <rFont val="Verdana"/>
        <family val="2"/>
      </rPr>
      <t>eth1</t>
    </r>
    <r>
      <rPr>
        <sz val="10"/>
        <color indexed="8"/>
        <rFont val="宋体"/>
        <charset val="134"/>
      </rPr>
      <t xml:space="preserve">加入网桥
</t>
    </r>
    <r>
      <rPr>
        <sz val="10"/>
        <color indexed="8"/>
        <rFont val="Verdana"/>
        <family val="2"/>
      </rPr>
      <t>2.pc1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
3.pc2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 xml:space="preserve">100.1.0.3/24
4.pc1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 xml:space="preserve"> pc2 </t>
    </r>
    <phoneticPr fontId="50" type="noConversion"/>
  </si>
  <si>
    <r>
      <t>4.ping</t>
    </r>
    <r>
      <rPr>
        <sz val="10"/>
        <color indexed="8"/>
        <rFont val="宋体"/>
        <charset val="134"/>
      </rPr>
      <t>探测成功</t>
    </r>
    <phoneticPr fontId="50" type="noConversion"/>
  </si>
  <si>
    <t>PASS</t>
    <phoneticPr fontId="50" type="noConversion"/>
  </si>
  <si>
    <t>陈文博</t>
    <phoneticPr fontId="50" type="noConversion"/>
  </si>
  <si>
    <r>
      <t>网桥配置</t>
    </r>
    <r>
      <rPr>
        <sz val="10"/>
        <rFont val="宋体"/>
        <charset val="134"/>
      </rPr>
      <t>IP，下端PC与下端PC通信</t>
    </r>
    <phoneticPr fontId="50" type="noConversion"/>
  </si>
  <si>
    <t>A</t>
    <phoneticPr fontId="50" type="noConversion"/>
  </si>
  <si>
    <r>
      <t>1.</t>
    </r>
    <r>
      <rPr>
        <sz val="10"/>
        <color indexed="8"/>
        <rFont val="宋体"/>
        <charset val="134"/>
      </rPr>
      <t>添加网桥</t>
    </r>
    <r>
      <rPr>
        <sz val="10"/>
        <color indexed="8"/>
        <rFont val="Verdana"/>
        <family val="2"/>
      </rPr>
      <t>br0</t>
    </r>
    <r>
      <rPr>
        <sz val="10"/>
        <color indexed="8"/>
        <rFont val="宋体"/>
        <charset val="134"/>
      </rPr>
      <t>，将</t>
    </r>
    <r>
      <rPr>
        <sz val="10"/>
        <color indexed="8"/>
        <rFont val="Verdana"/>
        <family val="2"/>
      </rPr>
      <t>eth0</t>
    </r>
    <r>
      <rPr>
        <sz val="10"/>
        <color indexed="8"/>
        <rFont val="宋体"/>
        <charset val="134"/>
      </rPr>
      <t>和</t>
    </r>
    <r>
      <rPr>
        <sz val="10"/>
        <color indexed="8"/>
        <rFont val="Verdana"/>
        <family val="2"/>
      </rPr>
      <t>eth1</t>
    </r>
    <r>
      <rPr>
        <sz val="10"/>
        <color indexed="8"/>
        <rFont val="宋体"/>
        <charset val="134"/>
      </rPr>
      <t xml:space="preserve">加入网桥
</t>
    </r>
    <r>
      <rPr>
        <sz val="10"/>
        <color indexed="8"/>
        <rFont val="Verdana"/>
        <family val="2"/>
      </rPr>
      <t>2.</t>
    </r>
    <r>
      <rPr>
        <sz val="10"/>
        <color indexed="8"/>
        <rFont val="宋体"/>
        <charset val="134"/>
      </rPr>
      <t>配置</t>
    </r>
    <r>
      <rPr>
        <sz val="10"/>
        <color indexed="8"/>
        <rFont val="Verdana"/>
        <family val="2"/>
      </rPr>
      <t>br0</t>
    </r>
    <r>
      <rPr>
        <sz val="10"/>
        <color indexed="8"/>
        <rFont val="宋体"/>
        <charset val="134"/>
      </rPr>
      <t>的</t>
    </r>
    <r>
      <rPr>
        <sz val="10"/>
        <color indexed="8"/>
        <rFont val="Verdana"/>
        <family val="2"/>
      </rPr>
      <t>IP</t>
    </r>
    <r>
      <rPr>
        <sz val="10"/>
        <color indexed="8"/>
        <rFont val="宋体"/>
        <charset val="134"/>
      </rPr>
      <t>地址：</t>
    </r>
    <r>
      <rPr>
        <sz val="10"/>
        <color indexed="8"/>
        <rFont val="Verdana"/>
        <family val="2"/>
      </rPr>
      <t>100.1.0.1/24</t>
    </r>
    <r>
      <rPr>
        <sz val="10"/>
        <color indexed="8"/>
        <rFont val="宋体"/>
        <charset val="134"/>
      </rPr>
      <t xml:space="preserve">
</t>
    </r>
    <r>
      <rPr>
        <sz val="10"/>
        <color indexed="8"/>
        <rFont val="Verdana"/>
        <family val="2"/>
      </rPr>
      <t>3.pc1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
4.pc2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 xml:space="preserve">100.1.0.3/24
5.pc1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100.1.0.3</t>
    </r>
    <phoneticPr fontId="50" type="noConversion"/>
  </si>
  <si>
    <r>
      <t>1.</t>
    </r>
    <r>
      <rPr>
        <sz val="10"/>
        <color indexed="8"/>
        <rFont val="宋体"/>
        <charset val="134"/>
      </rPr>
      <t>添加</t>
    </r>
    <r>
      <rPr>
        <sz val="10"/>
        <color indexed="8"/>
        <rFont val="Verdana"/>
        <family val="2"/>
      </rPr>
      <t>br0</t>
    </r>
    <r>
      <rPr>
        <sz val="10"/>
        <color indexed="8"/>
        <rFont val="宋体"/>
        <charset val="134"/>
      </rPr>
      <t xml:space="preserve">成功，引用物理接口成功
</t>
    </r>
    <r>
      <rPr>
        <sz val="10"/>
        <color indexed="8"/>
        <rFont val="Verdana"/>
        <family val="2"/>
      </rPr>
      <t>5.ping</t>
    </r>
    <r>
      <rPr>
        <sz val="10"/>
        <color indexed="8"/>
        <rFont val="宋体"/>
        <charset val="134"/>
      </rPr>
      <t xml:space="preserve">探测成功
</t>
    </r>
    <r>
      <rPr>
        <sz val="10"/>
        <color indexed="8"/>
        <rFont val="Verdana"/>
        <family val="2"/>
      </rPr>
      <t/>
    </r>
    <phoneticPr fontId="50" type="noConversion"/>
  </si>
  <si>
    <r>
      <t>网桥配置</t>
    </r>
    <r>
      <rPr>
        <sz val="10"/>
        <rFont val="宋体"/>
        <charset val="134"/>
      </rPr>
      <t>IP，下端PC与网桥接口通信</t>
    </r>
    <phoneticPr fontId="50" type="noConversion"/>
  </si>
  <si>
    <r>
      <t>1.</t>
    </r>
    <r>
      <rPr>
        <sz val="10"/>
        <color indexed="8"/>
        <rFont val="宋体"/>
        <charset val="134"/>
      </rPr>
      <t>添加网桥</t>
    </r>
    <r>
      <rPr>
        <sz val="10"/>
        <color indexed="8"/>
        <rFont val="Verdana"/>
        <family val="2"/>
      </rPr>
      <t>br0</t>
    </r>
    <r>
      <rPr>
        <sz val="10"/>
        <color indexed="8"/>
        <rFont val="宋体"/>
        <charset val="134"/>
      </rPr>
      <t>，将</t>
    </r>
    <r>
      <rPr>
        <sz val="10"/>
        <color indexed="8"/>
        <rFont val="Verdana"/>
        <family val="2"/>
      </rPr>
      <t>eth0</t>
    </r>
    <r>
      <rPr>
        <sz val="10"/>
        <color indexed="8"/>
        <rFont val="宋体"/>
        <charset val="134"/>
      </rPr>
      <t>和</t>
    </r>
    <r>
      <rPr>
        <sz val="10"/>
        <color indexed="8"/>
        <rFont val="Verdana"/>
        <family val="2"/>
      </rPr>
      <t>eth1</t>
    </r>
    <r>
      <rPr>
        <sz val="10"/>
        <color indexed="8"/>
        <rFont val="宋体"/>
        <charset val="134"/>
      </rPr>
      <t xml:space="preserve">加入网桥
</t>
    </r>
    <r>
      <rPr>
        <sz val="10"/>
        <color indexed="8"/>
        <rFont val="Verdana"/>
        <family val="2"/>
      </rPr>
      <t>2.</t>
    </r>
    <r>
      <rPr>
        <sz val="10"/>
        <color indexed="8"/>
        <rFont val="宋体"/>
        <charset val="134"/>
      </rPr>
      <t>配置</t>
    </r>
    <r>
      <rPr>
        <sz val="10"/>
        <color indexed="8"/>
        <rFont val="Verdana"/>
        <family val="2"/>
      </rPr>
      <t>br0</t>
    </r>
    <r>
      <rPr>
        <sz val="10"/>
        <color indexed="8"/>
        <rFont val="宋体"/>
        <charset val="134"/>
      </rPr>
      <t>的</t>
    </r>
    <r>
      <rPr>
        <sz val="10"/>
        <color indexed="8"/>
        <rFont val="Verdana"/>
        <family val="2"/>
      </rPr>
      <t>IP</t>
    </r>
    <r>
      <rPr>
        <sz val="10"/>
        <color indexed="8"/>
        <rFont val="宋体"/>
        <charset val="134"/>
      </rPr>
      <t>地址：</t>
    </r>
    <r>
      <rPr>
        <sz val="10"/>
        <color indexed="8"/>
        <rFont val="Verdana"/>
        <family val="2"/>
      </rPr>
      <t>100.1.0.1/24</t>
    </r>
    <r>
      <rPr>
        <sz val="10"/>
        <color indexed="8"/>
        <rFont val="宋体"/>
        <charset val="134"/>
      </rPr>
      <t xml:space="preserve">
</t>
    </r>
    <r>
      <rPr>
        <sz val="10"/>
        <color indexed="8"/>
        <rFont val="Verdana"/>
        <family val="2"/>
      </rPr>
      <t>3.pc1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
4.pc2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 xml:space="preserve">100.1.0.3/24
5.pc1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6.</t>
    </r>
    <r>
      <rPr>
        <sz val="10"/>
        <color indexed="8"/>
        <rFont val="宋体"/>
        <charset val="134"/>
      </rPr>
      <t>删除</t>
    </r>
    <r>
      <rPr>
        <sz val="10"/>
        <color indexed="8"/>
        <rFont val="Verdana"/>
        <family val="2"/>
      </rPr>
      <t xml:space="preserve">br0
7.pc1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t>
    </r>
    <phoneticPr fontId="50" type="noConversion"/>
  </si>
  <si>
    <r>
      <t>5.ping</t>
    </r>
    <r>
      <rPr>
        <sz val="10"/>
        <color indexed="8"/>
        <rFont val="宋体"/>
        <charset val="134"/>
      </rPr>
      <t xml:space="preserve">探测成功
</t>
    </r>
    <r>
      <rPr>
        <sz val="10"/>
        <color indexed="8"/>
        <rFont val="Verdana"/>
        <family val="2"/>
      </rPr>
      <t>6.</t>
    </r>
    <r>
      <rPr>
        <sz val="10"/>
        <color indexed="8"/>
        <rFont val="宋体"/>
        <charset val="134"/>
      </rPr>
      <t xml:space="preserve">删除网桥成功，页面无残留
</t>
    </r>
    <r>
      <rPr>
        <sz val="10"/>
        <color indexed="8"/>
        <rFont val="Verdana"/>
        <family val="2"/>
      </rPr>
      <t>7.ping</t>
    </r>
    <r>
      <rPr>
        <sz val="10"/>
        <color indexed="8"/>
        <rFont val="宋体"/>
        <charset val="134"/>
      </rPr>
      <t xml:space="preserve">探测不成功
</t>
    </r>
    <r>
      <rPr>
        <sz val="10"/>
        <color indexed="8"/>
        <rFont val="Verdana"/>
        <family val="2"/>
      </rPr>
      <t/>
    </r>
    <phoneticPr fontId="50" type="noConversion"/>
  </si>
  <si>
    <t>网桥间的路由转发</t>
    <phoneticPr fontId="50" type="noConversion"/>
  </si>
  <si>
    <r>
      <t>1.</t>
    </r>
    <r>
      <rPr>
        <sz val="10"/>
        <color indexed="8"/>
        <rFont val="宋体"/>
        <charset val="134"/>
      </rPr>
      <t>添加网桥</t>
    </r>
    <r>
      <rPr>
        <sz val="10"/>
        <color indexed="8"/>
        <rFont val="Verdana"/>
        <family val="2"/>
      </rPr>
      <t>br0</t>
    </r>
    <r>
      <rPr>
        <sz val="10"/>
        <color indexed="8"/>
        <rFont val="宋体"/>
        <charset val="134"/>
      </rPr>
      <t>，将</t>
    </r>
    <r>
      <rPr>
        <sz val="10"/>
        <color indexed="8"/>
        <rFont val="Verdana"/>
        <family val="2"/>
      </rPr>
      <t>eth0</t>
    </r>
    <r>
      <rPr>
        <sz val="10"/>
        <color indexed="8"/>
        <rFont val="宋体"/>
        <charset val="134"/>
      </rPr>
      <t>加入</t>
    </r>
    <r>
      <rPr>
        <sz val="10"/>
        <color indexed="8"/>
        <rFont val="Verdana"/>
        <family val="2"/>
      </rPr>
      <t>br0</t>
    </r>
    <r>
      <rPr>
        <sz val="10"/>
        <color indexed="8"/>
        <rFont val="宋体"/>
        <charset val="134"/>
      </rPr>
      <t>，配置</t>
    </r>
    <r>
      <rPr>
        <sz val="10"/>
        <color indexed="8"/>
        <rFont val="Verdana"/>
        <family val="2"/>
      </rPr>
      <t>br0</t>
    </r>
    <r>
      <rPr>
        <sz val="10"/>
        <color indexed="8"/>
        <rFont val="宋体"/>
        <charset val="134"/>
      </rPr>
      <t>地址：</t>
    </r>
    <r>
      <rPr>
        <sz val="10"/>
        <color indexed="8"/>
        <rFont val="Verdana"/>
        <family val="2"/>
      </rPr>
      <t>100.1.0.1/24</t>
    </r>
    <r>
      <rPr>
        <sz val="10"/>
        <color indexed="8"/>
        <rFont val="宋体"/>
        <charset val="134"/>
      </rPr>
      <t xml:space="preserve">
</t>
    </r>
    <r>
      <rPr>
        <sz val="10"/>
        <color indexed="8"/>
        <rFont val="Verdana"/>
        <family val="2"/>
      </rPr>
      <t>2.</t>
    </r>
    <r>
      <rPr>
        <sz val="10"/>
        <color indexed="8"/>
        <rFont val="宋体"/>
        <charset val="134"/>
      </rPr>
      <t>添加网桥</t>
    </r>
    <r>
      <rPr>
        <sz val="10"/>
        <color indexed="8"/>
        <rFont val="Verdana"/>
        <family val="2"/>
      </rPr>
      <t>br1</t>
    </r>
    <r>
      <rPr>
        <sz val="10"/>
        <color indexed="8"/>
        <rFont val="宋体"/>
        <charset val="134"/>
      </rPr>
      <t>，将</t>
    </r>
    <r>
      <rPr>
        <sz val="10"/>
        <color indexed="8"/>
        <rFont val="Verdana"/>
        <family val="2"/>
      </rPr>
      <t>eth1</t>
    </r>
    <r>
      <rPr>
        <sz val="10"/>
        <color indexed="8"/>
        <rFont val="宋体"/>
        <charset val="134"/>
      </rPr>
      <t>加入</t>
    </r>
    <r>
      <rPr>
        <sz val="10"/>
        <color indexed="8"/>
        <rFont val="Verdana"/>
        <family val="2"/>
      </rPr>
      <t>br1</t>
    </r>
    <r>
      <rPr>
        <sz val="10"/>
        <color indexed="8"/>
        <rFont val="宋体"/>
        <charset val="134"/>
      </rPr>
      <t>，配置</t>
    </r>
    <r>
      <rPr>
        <sz val="10"/>
        <color indexed="8"/>
        <rFont val="Verdana"/>
        <family val="2"/>
      </rPr>
      <t>br1</t>
    </r>
    <r>
      <rPr>
        <sz val="10"/>
        <color indexed="8"/>
        <rFont val="宋体"/>
        <charset val="134"/>
      </rPr>
      <t>地址：</t>
    </r>
    <r>
      <rPr>
        <sz val="10"/>
        <color indexed="8"/>
        <rFont val="Verdana"/>
        <family val="2"/>
      </rPr>
      <t>100.1.1.1/24</t>
    </r>
    <r>
      <rPr>
        <sz val="10"/>
        <color indexed="8"/>
        <rFont val="宋体"/>
        <charset val="134"/>
      </rPr>
      <t xml:space="preserve">
</t>
    </r>
    <r>
      <rPr>
        <sz val="10"/>
        <color indexed="8"/>
        <rFont val="Verdana"/>
        <family val="2"/>
      </rPr>
      <t>3.pc1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 gw</t>
    </r>
    <r>
      <rPr>
        <sz val="10"/>
        <color indexed="8"/>
        <rFont val="宋体"/>
        <charset val="134"/>
      </rPr>
      <t>：</t>
    </r>
    <r>
      <rPr>
        <sz val="10"/>
        <color indexed="8"/>
        <rFont val="Verdana"/>
        <family val="2"/>
      </rPr>
      <t>100.1.0.1
4.pc2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100.1.1.2/24 gw</t>
    </r>
    <r>
      <rPr>
        <sz val="10"/>
        <color indexed="8"/>
        <rFont val="宋体"/>
        <charset val="134"/>
      </rPr>
      <t>：</t>
    </r>
    <r>
      <rPr>
        <sz val="10"/>
        <color indexed="8"/>
        <rFont val="Verdana"/>
        <family val="2"/>
      </rPr>
      <t xml:space="preserve">100.1.1.1
5.pc1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 xml:space="preserve"> pc2 </t>
    </r>
    <phoneticPr fontId="50" type="noConversion"/>
  </si>
  <si>
    <r>
      <t>5.ping</t>
    </r>
    <r>
      <rPr>
        <sz val="10"/>
        <color indexed="8"/>
        <rFont val="宋体"/>
        <charset val="134"/>
      </rPr>
      <t>探测成功</t>
    </r>
    <phoneticPr fontId="50" type="noConversion"/>
  </si>
  <si>
    <r>
      <t>1.</t>
    </r>
    <r>
      <rPr>
        <sz val="10"/>
        <color indexed="8"/>
        <rFont val="宋体"/>
        <charset val="134"/>
      </rPr>
      <t xml:space="preserve">打开网络接口页面，接口数量显示正常
</t>
    </r>
    <r>
      <rPr>
        <sz val="10"/>
        <color indexed="8"/>
        <rFont val="Verdana"/>
        <family val="2"/>
      </rPr>
      <t>2.</t>
    </r>
    <r>
      <rPr>
        <sz val="10"/>
        <color indexed="8"/>
        <rFont val="宋体"/>
        <charset val="134"/>
      </rPr>
      <t>将</t>
    </r>
    <r>
      <rPr>
        <sz val="10"/>
        <color indexed="8"/>
        <rFont val="Verdana"/>
        <family val="2"/>
      </rPr>
      <t>100.1.0.1</t>
    </r>
    <r>
      <rPr>
        <sz val="10"/>
        <color indexed="8"/>
        <rFont val="宋体"/>
        <charset val="134"/>
      </rPr>
      <t>配置到</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配置</t>
    </r>
    <r>
      <rPr>
        <sz val="10"/>
        <color indexed="8"/>
        <rFont val="Verdana"/>
        <family val="2"/>
      </rPr>
      <t>100.1.0.2</t>
    </r>
    <r>
      <rPr>
        <sz val="10"/>
        <color indexed="8"/>
        <rFont val="宋体"/>
        <charset val="134"/>
      </rPr>
      <t>并接入</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3.</t>
    </r>
    <r>
      <rPr>
        <sz val="10"/>
        <color indexed="8"/>
        <rFont val="宋体"/>
        <charset val="134"/>
      </rPr>
      <t>将</t>
    </r>
    <r>
      <rPr>
        <sz val="10"/>
        <color indexed="8"/>
        <rFont val="Verdana"/>
        <family val="2"/>
      </rPr>
      <t>100.1.0.1</t>
    </r>
    <r>
      <rPr>
        <sz val="10"/>
        <color indexed="8"/>
        <rFont val="宋体"/>
        <charset val="134"/>
      </rPr>
      <t>配置到</t>
    </r>
    <r>
      <rPr>
        <sz val="10"/>
        <color indexed="8"/>
        <rFont val="Verdana"/>
        <family val="2"/>
      </rPr>
      <t>eth1</t>
    </r>
    <r>
      <rPr>
        <sz val="10"/>
        <color indexed="8"/>
        <rFont val="宋体"/>
        <charset val="134"/>
      </rPr>
      <t>，</t>
    </r>
    <r>
      <rPr>
        <sz val="10"/>
        <color indexed="8"/>
        <rFont val="Verdana"/>
        <family val="2"/>
      </rPr>
      <t>pc1</t>
    </r>
    <r>
      <rPr>
        <sz val="10"/>
        <color indexed="8"/>
        <rFont val="宋体"/>
        <charset val="134"/>
      </rPr>
      <t>接入</t>
    </r>
    <r>
      <rPr>
        <sz val="10"/>
        <color indexed="8"/>
        <rFont val="Verdana"/>
        <family val="2"/>
      </rPr>
      <t>eth1</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4.</t>
    </r>
    <r>
      <rPr>
        <sz val="10"/>
        <color indexed="8"/>
        <rFont val="宋体"/>
        <charset val="134"/>
      </rPr>
      <t>在每个接口上重复步骤</t>
    </r>
    <r>
      <rPr>
        <sz val="10"/>
        <color indexed="8"/>
        <rFont val="Verdana"/>
        <family val="2"/>
      </rPr>
      <t>3</t>
    </r>
    <r>
      <rPr>
        <sz val="10"/>
        <color indexed="8"/>
        <rFont val="宋体"/>
        <charset val="134"/>
      </rPr>
      <t>，确认每个接口可用，且无乱序</t>
    </r>
    <phoneticPr fontId="50" type="noConversion"/>
  </si>
  <si>
    <r>
      <t>2.ping</t>
    </r>
    <r>
      <rPr>
        <sz val="10"/>
        <color indexed="8"/>
        <rFont val="宋体"/>
        <charset val="134"/>
      </rPr>
      <t xml:space="preserve">探测成功
</t>
    </r>
    <r>
      <rPr>
        <sz val="10"/>
        <color indexed="8"/>
        <rFont val="Verdana"/>
        <family val="2"/>
      </rPr>
      <t>3.ping</t>
    </r>
    <r>
      <rPr>
        <sz val="10"/>
        <color indexed="8"/>
        <rFont val="宋体"/>
        <charset val="134"/>
      </rPr>
      <t xml:space="preserve">探测成功
</t>
    </r>
    <r>
      <rPr>
        <sz val="10"/>
        <color indexed="8"/>
        <rFont val="Verdana"/>
        <family val="2"/>
      </rPr>
      <t>4.</t>
    </r>
    <r>
      <rPr>
        <sz val="10"/>
        <color indexed="8"/>
        <rFont val="宋体"/>
        <charset val="134"/>
      </rPr>
      <t>接口可用，无乱序</t>
    </r>
    <phoneticPr fontId="50" type="noConversion"/>
  </si>
  <si>
    <t>PASS</t>
    <phoneticPr fontId="50" type="noConversion"/>
  </si>
  <si>
    <t>陈文博</t>
    <phoneticPr fontId="50" type="noConversion"/>
  </si>
  <si>
    <r>
      <t>1.</t>
    </r>
    <r>
      <rPr>
        <sz val="10"/>
        <color indexed="8"/>
        <rFont val="宋体"/>
        <charset val="134"/>
      </rPr>
      <t>启用</t>
    </r>
    <r>
      <rPr>
        <sz val="10"/>
        <color indexed="8"/>
        <rFont val="Verdana"/>
        <family val="2"/>
      </rPr>
      <t>eth0</t>
    </r>
    <r>
      <rPr>
        <sz val="10"/>
        <color indexed="8"/>
        <rFont val="宋体"/>
        <charset val="134"/>
      </rPr>
      <t>，将</t>
    </r>
    <r>
      <rPr>
        <sz val="10"/>
        <color indexed="8"/>
        <rFont val="Verdana"/>
        <family val="2"/>
      </rPr>
      <t>100.1.0.1</t>
    </r>
    <r>
      <rPr>
        <sz val="10"/>
        <color indexed="8"/>
        <rFont val="宋体"/>
        <charset val="134"/>
      </rPr>
      <t>配置到</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配置</t>
    </r>
    <r>
      <rPr>
        <sz val="10"/>
        <color indexed="8"/>
        <rFont val="Verdana"/>
        <family val="2"/>
      </rPr>
      <t>100.1.0.2</t>
    </r>
    <r>
      <rPr>
        <sz val="10"/>
        <color indexed="8"/>
        <rFont val="宋体"/>
        <charset val="134"/>
      </rPr>
      <t>并接入</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2.</t>
    </r>
    <r>
      <rPr>
        <sz val="10"/>
        <color indexed="8"/>
        <rFont val="宋体"/>
        <charset val="134"/>
      </rPr>
      <t>停用</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3.</t>
    </r>
    <r>
      <rPr>
        <sz val="10"/>
        <color indexed="8"/>
        <rFont val="宋体"/>
        <charset val="134"/>
      </rPr>
      <t>将</t>
    </r>
    <r>
      <rPr>
        <sz val="10"/>
        <color indexed="8"/>
        <rFont val="Verdana"/>
        <family val="2"/>
      </rPr>
      <t>100.1.0.3</t>
    </r>
    <r>
      <rPr>
        <sz val="10"/>
        <color indexed="8"/>
        <rFont val="宋体"/>
        <charset val="134"/>
      </rPr>
      <t>配置到</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100.1.0.3</t>
    </r>
    <phoneticPr fontId="50" type="noConversion"/>
  </si>
  <si>
    <r>
      <t>1.ping</t>
    </r>
    <r>
      <rPr>
        <sz val="10"/>
        <color indexed="8"/>
        <rFont val="宋体"/>
        <charset val="134"/>
      </rPr>
      <t xml:space="preserve">探测成功
</t>
    </r>
    <r>
      <rPr>
        <sz val="10"/>
        <color indexed="8"/>
        <rFont val="Verdana"/>
        <family val="2"/>
      </rPr>
      <t>2.ping</t>
    </r>
    <r>
      <rPr>
        <sz val="10"/>
        <color indexed="8"/>
        <rFont val="宋体"/>
        <charset val="134"/>
      </rPr>
      <t xml:space="preserve">探测不成功
</t>
    </r>
    <r>
      <rPr>
        <sz val="10"/>
        <color indexed="8"/>
        <rFont val="Verdana"/>
        <family val="2"/>
      </rPr>
      <t>3.ping</t>
    </r>
    <r>
      <rPr>
        <sz val="10"/>
        <color indexed="8"/>
        <rFont val="宋体"/>
        <charset val="134"/>
      </rPr>
      <t>探测成功</t>
    </r>
    <phoneticPr fontId="50" type="noConversion"/>
  </si>
  <si>
    <t>PASS</t>
    <phoneticPr fontId="50" type="noConversion"/>
  </si>
  <si>
    <t>陈文博</t>
    <phoneticPr fontId="50" type="noConversion"/>
  </si>
  <si>
    <r>
      <t>1.</t>
    </r>
    <r>
      <rPr>
        <sz val="10"/>
        <color indexed="8"/>
        <rFont val="宋体"/>
        <charset val="134"/>
      </rPr>
      <t>在</t>
    </r>
    <r>
      <rPr>
        <sz val="10"/>
        <color indexed="8"/>
        <rFont val="Verdana"/>
        <family val="2"/>
      </rPr>
      <t>eth0</t>
    </r>
    <r>
      <rPr>
        <sz val="10"/>
        <color indexed="8"/>
        <rFont val="宋体"/>
        <charset val="134"/>
      </rPr>
      <t>上添加子接口，将</t>
    </r>
    <r>
      <rPr>
        <sz val="10"/>
        <color indexed="8"/>
        <rFont val="Verdana"/>
        <family val="2"/>
      </rPr>
      <t>100.1.0.10</t>
    </r>
    <r>
      <rPr>
        <sz val="10"/>
        <color indexed="8"/>
        <rFont val="宋体"/>
        <charset val="134"/>
      </rPr>
      <t>配置到子接口，</t>
    </r>
    <r>
      <rPr>
        <sz val="10"/>
        <color indexed="8"/>
        <rFont val="Verdana"/>
        <family val="2"/>
      </rPr>
      <t>pc1</t>
    </r>
    <r>
      <rPr>
        <sz val="10"/>
        <color indexed="8"/>
        <rFont val="宋体"/>
        <charset val="134"/>
      </rPr>
      <t>配置</t>
    </r>
    <r>
      <rPr>
        <sz val="10"/>
        <color indexed="8"/>
        <rFont val="Verdana"/>
        <family val="2"/>
      </rPr>
      <t>100.1.1.02</t>
    </r>
    <r>
      <rPr>
        <sz val="10"/>
        <color indexed="8"/>
        <rFont val="宋体"/>
        <charset val="134"/>
      </rPr>
      <t>并接入</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100.1.1.10
2.</t>
    </r>
    <r>
      <rPr>
        <sz val="10"/>
        <color indexed="8"/>
        <rFont val="宋体"/>
        <charset val="134"/>
      </rPr>
      <t>停用子接口，</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100.1.0.10
3.</t>
    </r>
    <r>
      <rPr>
        <sz val="10"/>
        <color indexed="8"/>
        <rFont val="宋体"/>
        <charset val="134"/>
      </rPr>
      <t>将</t>
    </r>
    <r>
      <rPr>
        <sz val="10"/>
        <color indexed="8"/>
        <rFont val="Verdana"/>
        <family val="2"/>
      </rPr>
      <t>100.1.0.20</t>
    </r>
    <r>
      <rPr>
        <sz val="10"/>
        <color indexed="8"/>
        <rFont val="宋体"/>
        <charset val="134"/>
      </rPr>
      <t>配置到子接口，</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100.1.0.20</t>
    </r>
    <phoneticPr fontId="50" type="noConversion"/>
  </si>
  <si>
    <t>2.接口收发包速率值与实际值一致
4.接口收发包数与实际值一致</t>
    <phoneticPr fontId="50" type="noConversion"/>
  </si>
  <si>
    <r>
      <t>1.</t>
    </r>
    <r>
      <rPr>
        <sz val="10"/>
        <color indexed="8"/>
        <rFont val="宋体"/>
        <charset val="134"/>
      </rPr>
      <t>将</t>
    </r>
    <r>
      <rPr>
        <sz val="10"/>
        <color indexed="8"/>
        <rFont val="Verdana"/>
        <family val="2"/>
      </rPr>
      <t>100.1.0.1</t>
    </r>
    <r>
      <rPr>
        <sz val="10"/>
        <color indexed="8"/>
        <rFont val="宋体"/>
        <charset val="134"/>
      </rPr>
      <t>配置到</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配置</t>
    </r>
    <r>
      <rPr>
        <sz val="10"/>
        <color indexed="8"/>
        <rFont val="Verdana"/>
        <family val="2"/>
      </rPr>
      <t>100.1.0.2</t>
    </r>
    <r>
      <rPr>
        <sz val="10"/>
        <color indexed="8"/>
        <rFont val="宋体"/>
        <charset val="134"/>
      </rPr>
      <t>并接入</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
2.</t>
    </r>
    <r>
      <rPr>
        <sz val="10"/>
        <color indexed="8"/>
        <rFont val="宋体"/>
        <charset val="134"/>
      </rPr>
      <t>在管理页面将</t>
    </r>
    <r>
      <rPr>
        <sz val="10"/>
        <color indexed="8"/>
        <rFont val="Verdana"/>
        <family val="2"/>
      </rPr>
      <t>eth0</t>
    </r>
    <r>
      <rPr>
        <sz val="10"/>
        <color indexed="8"/>
        <rFont val="宋体"/>
        <charset val="134"/>
      </rPr>
      <t>的接口配置模式改为无配置，观察</t>
    </r>
    <r>
      <rPr>
        <sz val="10"/>
        <color indexed="8"/>
        <rFont val="Verdana"/>
        <family val="2"/>
      </rPr>
      <t>IP</t>
    </r>
    <r>
      <rPr>
        <sz val="10"/>
        <color indexed="8"/>
        <rFont val="宋体"/>
        <charset val="134"/>
      </rPr>
      <t xml:space="preserve">是否残留，页面是否整洁
</t>
    </r>
    <r>
      <rPr>
        <sz val="10"/>
        <color indexed="8"/>
        <rFont val="Verdana"/>
        <family val="2"/>
      </rPr>
      <t>3.pc1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t>
    </r>
    <phoneticPr fontId="50" type="noConversion"/>
  </si>
  <si>
    <r>
      <t>1.ping</t>
    </r>
    <r>
      <rPr>
        <sz val="10"/>
        <color indexed="8"/>
        <rFont val="宋体"/>
        <charset val="134"/>
      </rPr>
      <t xml:space="preserve">探测成功
</t>
    </r>
    <r>
      <rPr>
        <sz val="10"/>
        <color indexed="8"/>
        <rFont val="Verdana"/>
        <family val="2"/>
      </rPr>
      <t>2.ip</t>
    </r>
    <r>
      <rPr>
        <sz val="10"/>
        <color indexed="8"/>
        <rFont val="宋体"/>
        <charset val="134"/>
      </rPr>
      <t xml:space="preserve">无残留，页面整洁
</t>
    </r>
    <r>
      <rPr>
        <sz val="10"/>
        <color indexed="8"/>
        <rFont val="Verdana"/>
        <family val="2"/>
      </rPr>
      <t>3.ping</t>
    </r>
    <r>
      <rPr>
        <sz val="10"/>
        <color indexed="8"/>
        <rFont val="宋体"/>
        <charset val="134"/>
      </rPr>
      <t xml:space="preserve">探测成功
</t>
    </r>
    <phoneticPr fontId="50" type="noConversion"/>
  </si>
  <si>
    <r>
      <t>DHCP</t>
    </r>
    <r>
      <rPr>
        <sz val="10"/>
        <rFont val="宋体"/>
        <charset val="134"/>
      </rPr>
      <t>方式配置网络接口，能自动获取到IP地址及其他信息，通信正常</t>
    </r>
  </si>
  <si>
    <r>
      <t>1.</t>
    </r>
    <r>
      <rPr>
        <sz val="10"/>
        <color indexed="8"/>
        <rFont val="宋体"/>
        <charset val="134"/>
      </rPr>
      <t>配置</t>
    </r>
    <r>
      <rPr>
        <sz val="10"/>
        <color indexed="8"/>
        <rFont val="Verdana"/>
        <family val="2"/>
      </rPr>
      <t>DHCP</t>
    </r>
    <r>
      <rPr>
        <sz val="10"/>
        <color indexed="8"/>
        <rFont val="宋体"/>
        <charset val="134"/>
      </rPr>
      <t xml:space="preserve">服务器
</t>
    </r>
    <r>
      <rPr>
        <sz val="10"/>
        <color indexed="8"/>
        <rFont val="Verdana"/>
        <family val="2"/>
      </rPr>
      <t>2.</t>
    </r>
    <r>
      <rPr>
        <sz val="10"/>
        <color indexed="8"/>
        <rFont val="宋体"/>
        <charset val="134"/>
      </rPr>
      <t>将</t>
    </r>
    <r>
      <rPr>
        <sz val="10"/>
        <color indexed="8"/>
        <rFont val="Verdana"/>
        <family val="2"/>
      </rPr>
      <t>VPN2</t>
    </r>
    <r>
      <rPr>
        <sz val="10"/>
        <color indexed="8"/>
        <rFont val="宋体"/>
        <charset val="134"/>
      </rPr>
      <t>的</t>
    </r>
    <r>
      <rPr>
        <sz val="10"/>
        <color indexed="8"/>
        <rFont val="Verdana"/>
        <family val="2"/>
      </rPr>
      <t>eth1</t>
    </r>
    <r>
      <rPr>
        <sz val="10"/>
        <color indexed="8"/>
        <rFont val="宋体"/>
        <charset val="134"/>
      </rPr>
      <t>口连接到</t>
    </r>
    <r>
      <rPr>
        <sz val="10"/>
        <color indexed="8"/>
        <rFont val="Verdana"/>
        <family val="2"/>
      </rPr>
      <t>DHCP</t>
    </r>
    <r>
      <rPr>
        <sz val="10"/>
        <color indexed="8"/>
        <rFont val="宋体"/>
        <charset val="134"/>
      </rPr>
      <t xml:space="preserve">服务器
</t>
    </r>
    <r>
      <rPr>
        <sz val="10"/>
        <color indexed="8"/>
        <rFont val="Verdana"/>
        <family val="2"/>
      </rPr>
      <t>3.</t>
    </r>
    <r>
      <rPr>
        <sz val="10"/>
        <color indexed="8"/>
        <rFont val="宋体"/>
        <charset val="134"/>
      </rPr>
      <t>将</t>
    </r>
    <r>
      <rPr>
        <sz val="10"/>
        <color indexed="8"/>
        <rFont val="Verdana"/>
        <family val="2"/>
      </rPr>
      <t>eth1</t>
    </r>
    <r>
      <rPr>
        <sz val="10"/>
        <color indexed="8"/>
        <rFont val="宋体"/>
        <charset val="134"/>
      </rPr>
      <t>口的接口配置模式改为</t>
    </r>
    <r>
      <rPr>
        <sz val="10"/>
        <color indexed="8"/>
        <rFont val="Verdana"/>
        <family val="2"/>
      </rPr>
      <t>DHCP</t>
    </r>
    <r>
      <rPr>
        <sz val="10"/>
        <color indexed="8"/>
        <rFont val="宋体"/>
        <charset val="134"/>
      </rPr>
      <t xml:space="preserve">，观察接口获取地址情况
</t>
    </r>
    <r>
      <rPr>
        <sz val="10"/>
        <color indexed="8"/>
        <rFont val="Verdana"/>
        <family val="2"/>
      </rPr>
      <t>4.</t>
    </r>
    <r>
      <rPr>
        <sz val="10"/>
        <color indexed="8"/>
        <rFont val="宋体"/>
        <charset val="134"/>
      </rPr>
      <t>使用获取到的地址与</t>
    </r>
    <r>
      <rPr>
        <sz val="10"/>
        <color indexed="8"/>
        <rFont val="Verdana"/>
        <family val="2"/>
      </rPr>
      <t>DHCP</t>
    </r>
    <r>
      <rPr>
        <sz val="10"/>
        <color indexed="8"/>
        <rFont val="宋体"/>
        <charset val="134"/>
      </rPr>
      <t>服务器进行通信，观察通信情况</t>
    </r>
    <phoneticPr fontId="50" type="noConversion"/>
  </si>
  <si>
    <r>
      <t>3.</t>
    </r>
    <r>
      <rPr>
        <sz val="10"/>
        <color indexed="8"/>
        <rFont val="宋体"/>
        <charset val="134"/>
      </rPr>
      <t xml:space="preserve">获取地址成功
</t>
    </r>
    <r>
      <rPr>
        <sz val="10"/>
        <color indexed="8"/>
        <rFont val="Verdana"/>
        <family val="2"/>
      </rPr>
      <t>4.</t>
    </r>
    <r>
      <rPr>
        <sz val="10"/>
        <color indexed="8"/>
        <rFont val="宋体"/>
        <charset val="134"/>
      </rPr>
      <t>通信正常</t>
    </r>
    <phoneticPr fontId="50" type="noConversion"/>
  </si>
  <si>
    <r>
      <t>1.</t>
    </r>
    <r>
      <rPr>
        <sz val="10"/>
        <color indexed="8"/>
        <rFont val="宋体"/>
        <charset val="134"/>
      </rPr>
      <t>将</t>
    </r>
    <r>
      <rPr>
        <sz val="10"/>
        <color indexed="8"/>
        <rFont val="Verdana"/>
        <family val="2"/>
      </rPr>
      <t>eth0</t>
    </r>
    <r>
      <rPr>
        <sz val="10"/>
        <color indexed="8"/>
        <rFont val="宋体"/>
        <charset val="134"/>
      </rPr>
      <t>口的接口配置模式改为静态配置</t>
    </r>
    <r>
      <rPr>
        <sz val="10"/>
        <color indexed="8"/>
        <rFont val="Verdana"/>
        <family val="2"/>
      </rPr>
      <t xml:space="preserve">
2.</t>
    </r>
    <r>
      <rPr>
        <sz val="10"/>
        <color indexed="8"/>
        <rFont val="宋体"/>
        <charset val="134"/>
      </rPr>
      <t>将</t>
    </r>
    <r>
      <rPr>
        <sz val="10"/>
        <color indexed="8"/>
        <rFont val="Verdana"/>
        <family val="2"/>
      </rPr>
      <t>100.1.0.1</t>
    </r>
    <r>
      <rPr>
        <sz val="10"/>
        <color indexed="8"/>
        <rFont val="宋体"/>
        <charset val="134"/>
      </rPr>
      <t>配置到</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配置</t>
    </r>
    <r>
      <rPr>
        <sz val="10"/>
        <color indexed="8"/>
        <rFont val="Verdana"/>
        <family val="2"/>
      </rPr>
      <t>100.1.0.2</t>
    </r>
    <r>
      <rPr>
        <sz val="10"/>
        <color indexed="8"/>
        <rFont val="宋体"/>
        <charset val="134"/>
      </rPr>
      <t>并接入</t>
    </r>
    <r>
      <rPr>
        <sz val="10"/>
        <color indexed="8"/>
        <rFont val="Verdana"/>
        <family val="2"/>
      </rPr>
      <t>eth0</t>
    </r>
    <r>
      <rPr>
        <sz val="10"/>
        <color indexed="8"/>
        <rFont val="宋体"/>
        <charset val="134"/>
      </rPr>
      <t>，</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100.1.0.1</t>
    </r>
    <phoneticPr fontId="50" type="noConversion"/>
  </si>
  <si>
    <r>
      <t>2.ping</t>
    </r>
    <r>
      <rPr>
        <sz val="10"/>
        <color indexed="8"/>
        <rFont val="宋体"/>
        <charset val="134"/>
      </rPr>
      <t>探测成功</t>
    </r>
    <phoneticPr fontId="50" type="noConversion"/>
  </si>
  <si>
    <t>PASS</t>
    <phoneticPr fontId="50" type="noConversion"/>
  </si>
  <si>
    <t>陈文博</t>
    <phoneticPr fontId="50" type="noConversion"/>
  </si>
  <si>
    <r>
      <t>PPPoE</t>
    </r>
    <r>
      <rPr>
        <sz val="10"/>
        <rFont val="宋体"/>
        <charset val="134"/>
      </rPr>
      <t>方式配置网络接口，通信正常</t>
    </r>
  </si>
  <si>
    <r>
      <t>1.</t>
    </r>
    <r>
      <rPr>
        <sz val="10"/>
        <color indexed="8"/>
        <rFont val="宋体"/>
        <charset val="134"/>
      </rPr>
      <t>配置</t>
    </r>
    <r>
      <rPr>
        <sz val="10"/>
        <color indexed="8"/>
        <rFont val="Verdana"/>
        <family val="2"/>
      </rPr>
      <t>PPPOE</t>
    </r>
    <r>
      <rPr>
        <sz val="10"/>
        <color indexed="8"/>
        <rFont val="宋体"/>
        <charset val="134"/>
      </rPr>
      <t xml:space="preserve">服务器
</t>
    </r>
    <r>
      <rPr>
        <sz val="10"/>
        <color indexed="8"/>
        <rFont val="Verdana"/>
        <family val="2"/>
      </rPr>
      <t>2.</t>
    </r>
    <r>
      <rPr>
        <sz val="10"/>
        <color indexed="8"/>
        <rFont val="宋体"/>
        <charset val="134"/>
      </rPr>
      <t>将</t>
    </r>
    <r>
      <rPr>
        <sz val="10"/>
        <color indexed="8"/>
        <rFont val="Verdana"/>
        <family val="2"/>
      </rPr>
      <t>VPN2</t>
    </r>
    <r>
      <rPr>
        <sz val="10"/>
        <color indexed="8"/>
        <rFont val="宋体"/>
        <charset val="134"/>
      </rPr>
      <t>的</t>
    </r>
    <r>
      <rPr>
        <sz val="10"/>
        <color indexed="8"/>
        <rFont val="Verdana"/>
        <family val="2"/>
      </rPr>
      <t>eth1</t>
    </r>
    <r>
      <rPr>
        <sz val="10"/>
        <color indexed="8"/>
        <rFont val="宋体"/>
        <charset val="134"/>
      </rPr>
      <t>口连接到</t>
    </r>
    <r>
      <rPr>
        <sz val="10"/>
        <color indexed="8"/>
        <rFont val="Verdana"/>
        <family val="2"/>
      </rPr>
      <t>PPPOE</t>
    </r>
    <r>
      <rPr>
        <sz val="10"/>
        <color indexed="8"/>
        <rFont val="宋体"/>
        <charset val="134"/>
      </rPr>
      <t>服务器</t>
    </r>
    <r>
      <rPr>
        <sz val="10"/>
        <color indexed="8"/>
        <rFont val="宋体"/>
        <charset val="134"/>
      </rPr>
      <t xml:space="preserve">
</t>
    </r>
    <r>
      <rPr>
        <sz val="10"/>
        <color indexed="8"/>
        <rFont val="Verdana"/>
        <family val="2"/>
      </rPr>
      <t>3.</t>
    </r>
    <r>
      <rPr>
        <sz val="10"/>
        <color indexed="8"/>
        <rFont val="宋体"/>
        <charset val="134"/>
      </rPr>
      <t>将</t>
    </r>
    <r>
      <rPr>
        <sz val="10"/>
        <color indexed="8"/>
        <rFont val="Verdana"/>
        <family val="2"/>
      </rPr>
      <t>eth1</t>
    </r>
    <r>
      <rPr>
        <sz val="10"/>
        <color indexed="8"/>
        <rFont val="宋体"/>
        <charset val="134"/>
      </rPr>
      <t>口的接口配置模式改为</t>
    </r>
    <r>
      <rPr>
        <sz val="10"/>
        <color indexed="8"/>
        <rFont val="Verdana"/>
        <family val="2"/>
      </rPr>
      <t>PPPOE</t>
    </r>
    <r>
      <rPr>
        <sz val="10"/>
        <color indexed="8"/>
        <rFont val="宋体"/>
        <charset val="134"/>
      </rPr>
      <t xml:space="preserve">，观察接口获取地址情况
</t>
    </r>
    <r>
      <rPr>
        <sz val="10"/>
        <color indexed="8"/>
        <rFont val="Verdana"/>
        <family val="2"/>
      </rPr>
      <t>4.</t>
    </r>
    <r>
      <rPr>
        <sz val="10"/>
        <color indexed="8"/>
        <rFont val="宋体"/>
        <charset val="134"/>
      </rPr>
      <t>使用获取到的地址与</t>
    </r>
    <r>
      <rPr>
        <sz val="10"/>
        <color indexed="8"/>
        <rFont val="Verdana"/>
        <family val="2"/>
      </rPr>
      <t>PPPOE</t>
    </r>
    <r>
      <rPr>
        <sz val="10"/>
        <color indexed="8"/>
        <rFont val="宋体"/>
        <charset val="134"/>
      </rPr>
      <t>服务器进行通信，观察通信情况</t>
    </r>
    <phoneticPr fontId="50" type="noConversion"/>
  </si>
  <si>
    <r>
      <t>3.</t>
    </r>
    <r>
      <rPr>
        <sz val="10"/>
        <color indexed="8"/>
        <rFont val="宋体"/>
        <charset val="134"/>
      </rPr>
      <t xml:space="preserve">获取地址成功
</t>
    </r>
    <r>
      <rPr>
        <sz val="10"/>
        <color indexed="8"/>
        <rFont val="Verdana"/>
        <family val="2"/>
      </rPr>
      <t>4.</t>
    </r>
    <r>
      <rPr>
        <sz val="10"/>
        <color indexed="8"/>
        <rFont val="宋体"/>
        <charset val="134"/>
      </rPr>
      <t>通信正常</t>
    </r>
    <phoneticPr fontId="50" type="noConversion"/>
  </si>
  <si>
    <r>
      <t>1.</t>
    </r>
    <r>
      <rPr>
        <sz val="10"/>
        <color indexed="8"/>
        <rFont val="宋体"/>
        <charset val="134"/>
      </rPr>
      <t>添加网桥</t>
    </r>
    <r>
      <rPr>
        <sz val="10"/>
        <color indexed="8"/>
        <rFont val="Verdana"/>
        <family val="2"/>
      </rPr>
      <t>br0</t>
    </r>
    <r>
      <rPr>
        <sz val="10"/>
        <color indexed="8"/>
        <rFont val="宋体"/>
        <charset val="134"/>
      </rPr>
      <t>，将</t>
    </r>
    <r>
      <rPr>
        <sz val="10"/>
        <color indexed="8"/>
        <rFont val="Verdana"/>
        <family val="2"/>
      </rPr>
      <t>eth0</t>
    </r>
    <r>
      <rPr>
        <sz val="10"/>
        <color indexed="8"/>
        <rFont val="宋体"/>
        <charset val="134"/>
      </rPr>
      <t>和</t>
    </r>
    <r>
      <rPr>
        <sz val="10"/>
        <color indexed="8"/>
        <rFont val="Verdana"/>
        <family val="2"/>
      </rPr>
      <t>eth1</t>
    </r>
    <r>
      <rPr>
        <sz val="10"/>
        <color indexed="8"/>
        <rFont val="宋体"/>
        <charset val="134"/>
      </rPr>
      <t xml:space="preserve">加入网桥
</t>
    </r>
    <r>
      <rPr>
        <sz val="10"/>
        <color indexed="8"/>
        <rFont val="Verdana"/>
        <family val="2"/>
      </rPr>
      <t>2.</t>
    </r>
    <r>
      <rPr>
        <sz val="10"/>
        <color indexed="8"/>
        <rFont val="宋体"/>
        <charset val="134"/>
      </rPr>
      <t>配置</t>
    </r>
    <r>
      <rPr>
        <sz val="10"/>
        <color indexed="8"/>
        <rFont val="Verdana"/>
        <family val="2"/>
      </rPr>
      <t>br0</t>
    </r>
    <r>
      <rPr>
        <sz val="10"/>
        <color indexed="8"/>
        <rFont val="宋体"/>
        <charset val="134"/>
      </rPr>
      <t>的</t>
    </r>
    <r>
      <rPr>
        <sz val="10"/>
        <color indexed="8"/>
        <rFont val="Verdana"/>
        <family val="2"/>
      </rPr>
      <t>IP</t>
    </r>
    <r>
      <rPr>
        <sz val="10"/>
        <color indexed="8"/>
        <rFont val="宋体"/>
        <charset val="134"/>
      </rPr>
      <t>地址：</t>
    </r>
    <r>
      <rPr>
        <sz val="10"/>
        <color indexed="8"/>
        <rFont val="Verdana"/>
        <family val="2"/>
      </rPr>
      <t>100.1.0.1/24</t>
    </r>
    <r>
      <rPr>
        <sz val="10"/>
        <color indexed="8"/>
        <rFont val="宋体"/>
        <charset val="134"/>
      </rPr>
      <t xml:space="preserve">
</t>
    </r>
    <r>
      <rPr>
        <sz val="10"/>
        <color indexed="8"/>
        <rFont val="Verdana"/>
        <family val="2"/>
      </rPr>
      <t>3.pc1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
4.pc2</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 xml:space="preserve">100.1.0.3/24
5.pc1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 xml:space="preserve">100.1.0.1
6.pc1 </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100.1.0.3</t>
    </r>
    <phoneticPr fontId="50" type="noConversion"/>
  </si>
  <si>
    <r>
      <rPr>
        <sz val="10"/>
        <color indexed="8"/>
        <rFont val="宋体"/>
        <charset val="134"/>
      </rPr>
      <t xml:space="preserve">
</t>
    </r>
    <r>
      <rPr>
        <sz val="10"/>
        <color indexed="8"/>
        <rFont val="Verdana"/>
        <family val="2"/>
      </rPr>
      <t>5.ping</t>
    </r>
    <r>
      <rPr>
        <sz val="10"/>
        <color indexed="8"/>
        <rFont val="宋体"/>
        <charset val="134"/>
      </rPr>
      <t xml:space="preserve">探测成功
</t>
    </r>
    <r>
      <rPr>
        <sz val="10"/>
        <color indexed="8"/>
        <rFont val="Verdana"/>
        <family val="2"/>
      </rPr>
      <t>6.ping</t>
    </r>
    <r>
      <rPr>
        <sz val="10"/>
        <color indexed="8"/>
        <rFont val="宋体"/>
        <charset val="134"/>
      </rPr>
      <t>探测成功</t>
    </r>
    <r>
      <rPr>
        <sz val="10"/>
        <color indexed="8"/>
        <rFont val="宋体"/>
        <charset val="134"/>
      </rPr>
      <t xml:space="preserve">
</t>
    </r>
    <r>
      <rPr>
        <sz val="10"/>
        <color indexed="8"/>
        <rFont val="Verdana"/>
        <family val="2"/>
      </rPr>
      <t/>
    </r>
    <phoneticPr fontId="50" type="noConversion"/>
  </si>
  <si>
    <r>
      <t>静态</t>
    </r>
    <r>
      <rPr>
        <sz val="10"/>
        <rFont val="宋体"/>
        <charset val="134"/>
      </rPr>
      <t>IP方式设置VLAN-TRUNK，通信正常</t>
    </r>
    <phoneticPr fontId="50" type="noConversion"/>
  </si>
  <si>
    <r>
      <rPr>
        <sz val="10"/>
        <color indexed="8"/>
        <rFont val="宋体"/>
        <charset val="134"/>
      </rPr>
      <t>在</t>
    </r>
    <r>
      <rPr>
        <sz val="10"/>
        <color indexed="8"/>
        <rFont val="Verdana"/>
        <family val="2"/>
      </rPr>
      <t>VPN2</t>
    </r>
    <r>
      <rPr>
        <sz val="10"/>
        <color indexed="8"/>
        <rFont val="宋体"/>
        <charset val="134"/>
      </rPr>
      <t xml:space="preserve">上
</t>
    </r>
    <r>
      <rPr>
        <sz val="10"/>
        <color indexed="8"/>
        <rFont val="Verdana"/>
        <family val="2"/>
      </rPr>
      <t>1.</t>
    </r>
    <r>
      <rPr>
        <sz val="10"/>
        <color indexed="8"/>
        <rFont val="宋体"/>
        <charset val="134"/>
      </rPr>
      <t>添加</t>
    </r>
    <r>
      <rPr>
        <sz val="10"/>
        <color indexed="8"/>
        <rFont val="Verdana"/>
        <family val="2"/>
      </rPr>
      <t>eth3.100</t>
    </r>
    <r>
      <rPr>
        <sz val="10"/>
        <color indexed="8"/>
        <rFont val="宋体"/>
        <charset val="134"/>
      </rPr>
      <t>的</t>
    </r>
    <r>
      <rPr>
        <sz val="10"/>
        <color indexed="8"/>
        <rFont val="Verdana"/>
        <family val="2"/>
      </rPr>
      <t>vlan_trunk</t>
    </r>
    <r>
      <rPr>
        <sz val="10"/>
        <color indexed="8"/>
        <rFont val="宋体"/>
        <charset val="134"/>
      </rPr>
      <t>接口配置</t>
    </r>
    <r>
      <rPr>
        <sz val="10"/>
        <color indexed="8"/>
        <rFont val="Verdana"/>
        <family val="2"/>
      </rPr>
      <t>ip</t>
    </r>
    <r>
      <rPr>
        <sz val="10"/>
        <color indexed="8"/>
        <rFont val="宋体"/>
        <charset val="134"/>
      </rPr>
      <t>地址</t>
    </r>
    <r>
      <rPr>
        <sz val="10"/>
        <color indexed="8"/>
        <rFont val="Verdana"/>
        <family val="2"/>
      </rPr>
      <t>100.1.0.254/24
2.</t>
    </r>
    <r>
      <rPr>
        <sz val="10"/>
        <color indexed="8"/>
        <rFont val="宋体"/>
        <charset val="134"/>
      </rPr>
      <t>添加</t>
    </r>
    <r>
      <rPr>
        <sz val="10"/>
        <color indexed="8"/>
        <rFont val="Verdana"/>
        <family val="2"/>
      </rPr>
      <t>eth3.200</t>
    </r>
    <r>
      <rPr>
        <sz val="10"/>
        <color indexed="8"/>
        <rFont val="宋体"/>
        <charset val="134"/>
      </rPr>
      <t>的</t>
    </r>
    <r>
      <rPr>
        <sz val="10"/>
        <color indexed="8"/>
        <rFont val="Verdana"/>
        <family val="2"/>
      </rPr>
      <t>vlan_trunk</t>
    </r>
    <r>
      <rPr>
        <sz val="10"/>
        <color indexed="8"/>
        <rFont val="宋体"/>
        <charset val="134"/>
      </rPr>
      <t>接口配置</t>
    </r>
    <r>
      <rPr>
        <sz val="10"/>
        <color indexed="8"/>
        <rFont val="Verdana"/>
        <family val="2"/>
      </rPr>
      <t>ip</t>
    </r>
    <r>
      <rPr>
        <sz val="10"/>
        <color indexed="8"/>
        <rFont val="宋体"/>
        <charset val="134"/>
      </rPr>
      <t>地址</t>
    </r>
    <r>
      <rPr>
        <sz val="10"/>
        <color indexed="8"/>
        <rFont val="Verdana"/>
        <family val="2"/>
      </rPr>
      <t xml:space="preserve">100.1.1.254/24
</t>
    </r>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3.</t>
    </r>
    <r>
      <rPr>
        <sz val="10"/>
        <color indexed="8"/>
        <rFont val="宋体"/>
        <charset val="134"/>
      </rPr>
      <t>添加网桥</t>
    </r>
    <r>
      <rPr>
        <sz val="10"/>
        <color indexed="8"/>
        <rFont val="Verdana"/>
        <family val="2"/>
      </rPr>
      <t>br0,br1
3.</t>
    </r>
    <r>
      <rPr>
        <sz val="10"/>
        <color indexed="8"/>
        <rFont val="宋体"/>
        <charset val="134"/>
      </rPr>
      <t>添加</t>
    </r>
    <r>
      <rPr>
        <sz val="10"/>
        <color indexed="8"/>
        <rFont val="Verdana"/>
        <family val="2"/>
      </rPr>
      <t>eth3.100</t>
    </r>
    <r>
      <rPr>
        <sz val="10"/>
        <color indexed="8"/>
        <rFont val="宋体"/>
        <charset val="134"/>
      </rPr>
      <t>的</t>
    </r>
    <r>
      <rPr>
        <sz val="10"/>
        <color indexed="8"/>
        <rFont val="Verdana"/>
        <family val="2"/>
      </rPr>
      <t>vlan_trunk</t>
    </r>
    <r>
      <rPr>
        <sz val="10"/>
        <color indexed="8"/>
        <rFont val="宋体"/>
        <charset val="134"/>
      </rPr>
      <t>接口加入网桥</t>
    </r>
    <r>
      <rPr>
        <sz val="10"/>
        <color indexed="8"/>
        <rFont val="Verdana"/>
        <family val="2"/>
      </rPr>
      <t>br0</t>
    </r>
    <r>
      <rPr>
        <sz val="10"/>
        <color indexed="8"/>
        <rFont val="宋体"/>
        <charset val="134"/>
      </rPr>
      <t xml:space="preserve">
</t>
    </r>
    <r>
      <rPr>
        <sz val="10"/>
        <color indexed="8"/>
        <rFont val="Verdana"/>
        <family val="2"/>
      </rPr>
      <t>4.</t>
    </r>
    <r>
      <rPr>
        <sz val="10"/>
        <color indexed="8"/>
        <rFont val="宋体"/>
        <charset val="134"/>
      </rPr>
      <t>添加</t>
    </r>
    <r>
      <rPr>
        <sz val="10"/>
        <color indexed="8"/>
        <rFont val="Verdana"/>
        <family val="2"/>
      </rPr>
      <t>eth3.200</t>
    </r>
    <r>
      <rPr>
        <sz val="10"/>
        <color indexed="8"/>
        <rFont val="宋体"/>
        <charset val="134"/>
      </rPr>
      <t>的</t>
    </r>
    <r>
      <rPr>
        <sz val="10"/>
        <color indexed="8"/>
        <rFont val="Verdana"/>
        <family val="2"/>
      </rPr>
      <t>vlan_trunk</t>
    </r>
    <r>
      <rPr>
        <sz val="10"/>
        <color indexed="8"/>
        <rFont val="宋体"/>
        <charset val="134"/>
      </rPr>
      <t>接口加入网桥</t>
    </r>
    <r>
      <rPr>
        <sz val="10"/>
        <color indexed="8"/>
        <rFont val="Verdana"/>
        <family val="2"/>
      </rPr>
      <t>br1
5.eth0</t>
    </r>
    <r>
      <rPr>
        <sz val="10"/>
        <color indexed="8"/>
        <rFont val="宋体"/>
        <charset val="134"/>
      </rPr>
      <t>加入</t>
    </r>
    <r>
      <rPr>
        <sz val="10"/>
        <color indexed="8"/>
        <rFont val="Verdana"/>
        <family val="2"/>
      </rPr>
      <t>br0,eth1</t>
    </r>
    <r>
      <rPr>
        <sz val="10"/>
        <color indexed="8"/>
        <rFont val="宋体"/>
        <charset val="134"/>
      </rPr>
      <t>加入</t>
    </r>
    <r>
      <rPr>
        <sz val="10"/>
        <color indexed="8"/>
        <rFont val="Verdana"/>
        <family val="2"/>
      </rPr>
      <t>br1
6.</t>
    </r>
    <r>
      <rPr>
        <sz val="10"/>
        <color indexed="8"/>
        <rFont val="宋体"/>
        <charset val="134"/>
      </rPr>
      <t>配置</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地址为</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100.1.0.254</t>
    </r>
    <r>
      <rPr>
        <sz val="10"/>
        <color indexed="8"/>
        <rFont val="宋体"/>
        <charset val="134"/>
      </rPr>
      <t>，并将</t>
    </r>
    <r>
      <rPr>
        <sz val="10"/>
        <color indexed="8"/>
        <rFont val="Verdana"/>
        <family val="2"/>
      </rPr>
      <t>PC1</t>
    </r>
    <r>
      <rPr>
        <sz val="10"/>
        <color indexed="8"/>
        <rFont val="宋体"/>
        <charset val="134"/>
      </rPr>
      <t>接入</t>
    </r>
    <r>
      <rPr>
        <sz val="10"/>
        <color indexed="8"/>
        <rFont val="Verdana"/>
        <family val="2"/>
      </rPr>
      <t>eth0
7.</t>
    </r>
    <r>
      <rPr>
        <sz val="10"/>
        <color indexed="8"/>
        <rFont val="宋体"/>
        <charset val="134"/>
      </rPr>
      <t>配置</t>
    </r>
    <r>
      <rPr>
        <sz val="10"/>
        <color indexed="8"/>
        <rFont val="Verdana"/>
        <family val="2"/>
      </rPr>
      <t>PC2</t>
    </r>
    <r>
      <rPr>
        <sz val="10"/>
        <color indexed="8"/>
        <rFont val="宋体"/>
        <charset val="134"/>
      </rPr>
      <t>的</t>
    </r>
    <r>
      <rPr>
        <sz val="10"/>
        <color indexed="8"/>
        <rFont val="Verdana"/>
        <family val="2"/>
      </rPr>
      <t>IP</t>
    </r>
    <r>
      <rPr>
        <sz val="10"/>
        <color indexed="8"/>
        <rFont val="宋体"/>
        <charset val="134"/>
      </rPr>
      <t>地址为</t>
    </r>
    <r>
      <rPr>
        <sz val="10"/>
        <color indexed="8"/>
        <rFont val="Verdana"/>
        <family val="2"/>
      </rPr>
      <t>100.1.1.2/24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100.1.1.254</t>
    </r>
    <r>
      <rPr>
        <sz val="10"/>
        <color indexed="8"/>
        <rFont val="宋体"/>
        <charset val="134"/>
      </rPr>
      <t>，并将</t>
    </r>
    <r>
      <rPr>
        <sz val="10"/>
        <color indexed="8"/>
        <rFont val="Verdana"/>
        <family val="2"/>
      </rPr>
      <t>PC2</t>
    </r>
    <r>
      <rPr>
        <sz val="10"/>
        <color indexed="8"/>
        <rFont val="宋体"/>
        <charset val="134"/>
      </rPr>
      <t>接入</t>
    </r>
    <r>
      <rPr>
        <sz val="10"/>
        <color indexed="8"/>
        <rFont val="Verdana"/>
        <family val="2"/>
      </rPr>
      <t>eth1
8.</t>
    </r>
    <r>
      <rPr>
        <sz val="10"/>
        <color indexed="8"/>
        <rFont val="宋体"/>
        <charset val="134"/>
      </rPr>
      <t>使用</t>
    </r>
    <r>
      <rPr>
        <sz val="10"/>
        <color indexed="8"/>
        <rFont val="Verdana"/>
        <family val="2"/>
      </rPr>
      <t>PC1 ping PC2</t>
    </r>
    <phoneticPr fontId="50" type="noConversion"/>
  </si>
  <si>
    <r>
      <t>8.ping</t>
    </r>
    <r>
      <rPr>
        <sz val="10"/>
        <color indexed="8"/>
        <rFont val="宋体"/>
        <charset val="134"/>
      </rPr>
      <t>探测成功</t>
    </r>
    <phoneticPr fontId="50" type="noConversion"/>
  </si>
  <si>
    <r>
      <t>网桥方式配置</t>
    </r>
    <r>
      <rPr>
        <sz val="10"/>
        <rFont val="宋体"/>
        <charset val="134"/>
      </rPr>
      <t>VLAN-TRUNK，通信正常</t>
    </r>
    <phoneticPr fontId="50" type="noConversion"/>
  </si>
  <si>
    <r>
      <rPr>
        <sz val="10"/>
        <color indexed="8"/>
        <rFont val="宋体"/>
        <charset val="134"/>
      </rPr>
      <t>在</t>
    </r>
    <r>
      <rPr>
        <sz val="10"/>
        <color indexed="8"/>
        <rFont val="Verdana"/>
        <family val="2"/>
      </rPr>
      <t>VPN1</t>
    </r>
    <r>
      <rPr>
        <sz val="10"/>
        <color indexed="8"/>
        <rFont val="宋体"/>
        <charset val="134"/>
      </rPr>
      <t>上</t>
    </r>
    <r>
      <rPr>
        <sz val="10"/>
        <color indexed="8"/>
        <rFont val="Verdana"/>
        <family val="2"/>
      </rPr>
      <t xml:space="preserve">
1.</t>
    </r>
    <r>
      <rPr>
        <sz val="10"/>
        <color indexed="8"/>
        <rFont val="宋体"/>
        <charset val="134"/>
      </rPr>
      <t>添加网桥</t>
    </r>
    <r>
      <rPr>
        <sz val="10"/>
        <color indexed="8"/>
        <rFont val="Verdana"/>
        <family val="2"/>
      </rPr>
      <t>br0</t>
    </r>
    <r>
      <rPr>
        <sz val="10"/>
        <color indexed="8"/>
        <rFont val="宋体"/>
        <charset val="134"/>
      </rPr>
      <t>，设置</t>
    </r>
    <r>
      <rPr>
        <sz val="10"/>
        <color indexed="8"/>
        <rFont val="Verdana"/>
        <family val="2"/>
      </rPr>
      <t>IP</t>
    </r>
    <r>
      <rPr>
        <sz val="10"/>
        <color indexed="8"/>
        <rFont val="宋体"/>
        <charset val="134"/>
      </rPr>
      <t>地址</t>
    </r>
    <r>
      <rPr>
        <sz val="10"/>
        <color indexed="8"/>
        <rFont val="Verdana"/>
        <family val="2"/>
      </rPr>
      <t>100.1.0.254/24
2.</t>
    </r>
    <r>
      <rPr>
        <sz val="10"/>
        <color indexed="8"/>
        <rFont val="宋体"/>
        <charset val="134"/>
      </rPr>
      <t>添加</t>
    </r>
    <r>
      <rPr>
        <sz val="10"/>
        <color indexed="8"/>
        <rFont val="Verdana"/>
        <family val="2"/>
      </rPr>
      <t>eth3.100</t>
    </r>
    <r>
      <rPr>
        <sz val="10"/>
        <color indexed="8"/>
        <rFont val="宋体"/>
        <charset val="134"/>
      </rPr>
      <t>的</t>
    </r>
    <r>
      <rPr>
        <sz val="10"/>
        <color indexed="8"/>
        <rFont val="Verdana"/>
        <family val="2"/>
      </rPr>
      <t>vlan_trunk</t>
    </r>
    <r>
      <rPr>
        <sz val="10"/>
        <color indexed="8"/>
        <rFont val="宋体"/>
        <charset val="134"/>
      </rPr>
      <t>接口并加入网桥</t>
    </r>
    <r>
      <rPr>
        <sz val="10"/>
        <color indexed="8"/>
        <rFont val="Verdana"/>
        <family val="2"/>
      </rPr>
      <t>br0</t>
    </r>
    <r>
      <rPr>
        <sz val="10"/>
        <color indexed="8"/>
        <rFont val="宋体"/>
        <charset val="134"/>
      </rPr>
      <t xml:space="preserve">
</t>
    </r>
    <r>
      <rPr>
        <sz val="10"/>
        <color indexed="8"/>
        <rFont val="Verdana"/>
        <family val="2"/>
      </rPr>
      <t>3.</t>
    </r>
    <r>
      <rPr>
        <sz val="10"/>
        <color indexed="8"/>
        <rFont val="宋体"/>
        <charset val="134"/>
      </rPr>
      <t>将</t>
    </r>
    <r>
      <rPr>
        <sz val="10"/>
        <color indexed="8"/>
        <rFont val="Verdana"/>
        <family val="2"/>
      </rPr>
      <t>eth0</t>
    </r>
    <r>
      <rPr>
        <sz val="10"/>
        <color indexed="8"/>
        <rFont val="宋体"/>
        <charset val="134"/>
      </rPr>
      <t>加入网桥</t>
    </r>
    <r>
      <rPr>
        <sz val="10"/>
        <color indexed="8"/>
        <rFont val="Verdana"/>
        <family val="2"/>
      </rPr>
      <t>br0
4.</t>
    </r>
    <r>
      <rPr>
        <sz val="10"/>
        <color indexed="8"/>
        <rFont val="宋体"/>
        <charset val="134"/>
      </rPr>
      <t>配置</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地址为</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100.1.0.254</t>
    </r>
    <r>
      <rPr>
        <sz val="10"/>
        <color indexed="8"/>
        <rFont val="宋体"/>
        <charset val="134"/>
      </rPr>
      <t>，并将</t>
    </r>
    <r>
      <rPr>
        <sz val="10"/>
        <color indexed="8"/>
        <rFont val="Verdana"/>
        <family val="2"/>
      </rPr>
      <t>PC1</t>
    </r>
    <r>
      <rPr>
        <sz val="10"/>
        <color indexed="8"/>
        <rFont val="宋体"/>
        <charset val="134"/>
      </rPr>
      <t>接入</t>
    </r>
    <r>
      <rPr>
        <sz val="10"/>
        <color indexed="8"/>
        <rFont val="Verdana"/>
        <family val="2"/>
      </rPr>
      <t xml:space="preserve">eth0
</t>
    </r>
    <r>
      <rPr>
        <sz val="10"/>
        <color indexed="8"/>
        <rFont val="宋体"/>
        <charset val="134"/>
      </rPr>
      <t>在</t>
    </r>
    <r>
      <rPr>
        <sz val="10"/>
        <color indexed="8"/>
        <rFont val="Verdana"/>
        <family val="2"/>
      </rPr>
      <t>VPN2</t>
    </r>
    <r>
      <rPr>
        <sz val="10"/>
        <color indexed="8"/>
        <rFont val="宋体"/>
        <charset val="134"/>
      </rPr>
      <t>上</t>
    </r>
    <r>
      <rPr>
        <sz val="10"/>
        <color indexed="8"/>
        <rFont val="Verdana"/>
        <family val="2"/>
      </rPr>
      <t xml:space="preserve">
5.</t>
    </r>
    <r>
      <rPr>
        <sz val="10"/>
        <color indexed="8"/>
        <rFont val="宋体"/>
        <charset val="134"/>
      </rPr>
      <t>添加网桥</t>
    </r>
    <r>
      <rPr>
        <sz val="10"/>
        <color indexed="8"/>
        <rFont val="Verdana"/>
        <family val="2"/>
      </rPr>
      <t>br0</t>
    </r>
    <r>
      <rPr>
        <sz val="10"/>
        <color indexed="8"/>
        <rFont val="宋体"/>
        <charset val="134"/>
      </rPr>
      <t>，设置</t>
    </r>
    <r>
      <rPr>
        <sz val="10"/>
        <color indexed="8"/>
        <rFont val="Verdana"/>
        <family val="2"/>
      </rPr>
      <t>IP</t>
    </r>
    <r>
      <rPr>
        <sz val="10"/>
        <color indexed="8"/>
        <rFont val="宋体"/>
        <charset val="134"/>
      </rPr>
      <t>地址</t>
    </r>
    <r>
      <rPr>
        <sz val="10"/>
        <color indexed="8"/>
        <rFont val="Verdana"/>
        <family val="2"/>
      </rPr>
      <t>100.1.0.253/24
6.</t>
    </r>
    <r>
      <rPr>
        <sz val="10"/>
        <color indexed="8"/>
        <rFont val="宋体"/>
        <charset val="134"/>
      </rPr>
      <t>添加</t>
    </r>
    <r>
      <rPr>
        <sz val="10"/>
        <color indexed="8"/>
        <rFont val="Verdana"/>
        <family val="2"/>
      </rPr>
      <t>eth3.100</t>
    </r>
    <r>
      <rPr>
        <sz val="10"/>
        <color indexed="8"/>
        <rFont val="宋体"/>
        <charset val="134"/>
      </rPr>
      <t>的</t>
    </r>
    <r>
      <rPr>
        <sz val="10"/>
        <color indexed="8"/>
        <rFont val="Verdana"/>
        <family val="2"/>
      </rPr>
      <t>vlan_trunk</t>
    </r>
    <r>
      <rPr>
        <sz val="10"/>
        <color indexed="8"/>
        <rFont val="宋体"/>
        <charset val="134"/>
      </rPr>
      <t>接口并加入网桥</t>
    </r>
    <r>
      <rPr>
        <sz val="10"/>
        <color indexed="8"/>
        <rFont val="Verdana"/>
        <family val="2"/>
      </rPr>
      <t>br0
7.</t>
    </r>
    <r>
      <rPr>
        <sz val="10"/>
        <color indexed="8"/>
        <rFont val="宋体"/>
        <charset val="134"/>
      </rPr>
      <t>将</t>
    </r>
    <r>
      <rPr>
        <sz val="10"/>
        <color indexed="8"/>
        <rFont val="Verdana"/>
        <family val="2"/>
      </rPr>
      <t>eth0</t>
    </r>
    <r>
      <rPr>
        <sz val="10"/>
        <color indexed="8"/>
        <rFont val="宋体"/>
        <charset val="134"/>
      </rPr>
      <t>加入网桥</t>
    </r>
    <r>
      <rPr>
        <sz val="10"/>
        <color indexed="8"/>
        <rFont val="Verdana"/>
        <family val="2"/>
      </rPr>
      <t>br0
8.</t>
    </r>
    <r>
      <rPr>
        <sz val="10"/>
        <color indexed="8"/>
        <rFont val="宋体"/>
        <charset val="134"/>
      </rPr>
      <t>配置</t>
    </r>
    <r>
      <rPr>
        <sz val="10"/>
        <color indexed="8"/>
        <rFont val="Verdana"/>
        <family val="2"/>
      </rPr>
      <t>PC3</t>
    </r>
    <r>
      <rPr>
        <sz val="10"/>
        <color indexed="8"/>
        <rFont val="宋体"/>
        <charset val="134"/>
      </rPr>
      <t>的</t>
    </r>
    <r>
      <rPr>
        <sz val="10"/>
        <color indexed="8"/>
        <rFont val="Verdana"/>
        <family val="2"/>
      </rPr>
      <t>IP</t>
    </r>
    <r>
      <rPr>
        <sz val="10"/>
        <color indexed="8"/>
        <rFont val="宋体"/>
        <charset val="134"/>
      </rPr>
      <t>地址为</t>
    </r>
    <r>
      <rPr>
        <sz val="10"/>
        <color indexed="8"/>
        <rFont val="Verdana"/>
        <family val="2"/>
      </rPr>
      <t>100.1.0.100/24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100.1.0.253</t>
    </r>
    <r>
      <rPr>
        <sz val="10"/>
        <color indexed="8"/>
        <rFont val="宋体"/>
        <charset val="134"/>
      </rPr>
      <t>，并将</t>
    </r>
    <r>
      <rPr>
        <sz val="10"/>
        <color indexed="8"/>
        <rFont val="Verdana"/>
        <family val="2"/>
      </rPr>
      <t>PC3</t>
    </r>
    <r>
      <rPr>
        <sz val="10"/>
        <color indexed="8"/>
        <rFont val="宋体"/>
        <charset val="134"/>
      </rPr>
      <t>接入</t>
    </r>
    <r>
      <rPr>
        <sz val="10"/>
        <color indexed="8"/>
        <rFont val="Verdana"/>
        <family val="2"/>
      </rPr>
      <t>eth0
9.</t>
    </r>
    <r>
      <rPr>
        <sz val="10"/>
        <color indexed="8"/>
        <rFont val="宋体"/>
        <charset val="134"/>
      </rPr>
      <t>使用</t>
    </r>
    <r>
      <rPr>
        <sz val="10"/>
        <color indexed="8"/>
        <rFont val="Verdana"/>
        <family val="2"/>
      </rPr>
      <t>PC1 ping PC3</t>
    </r>
    <phoneticPr fontId="50" type="noConversion"/>
  </si>
  <si>
    <r>
      <t>9.ping</t>
    </r>
    <r>
      <rPr>
        <sz val="10"/>
        <color indexed="8"/>
        <rFont val="宋体"/>
        <charset val="134"/>
      </rPr>
      <t>探测成功</t>
    </r>
    <phoneticPr fontId="50" type="noConversion"/>
  </si>
  <si>
    <t>链路备份功能生效</t>
    <phoneticPr fontId="50" type="noConversion"/>
  </si>
  <si>
    <r>
      <rPr>
        <sz val="10"/>
        <color indexed="8"/>
        <rFont val="宋体"/>
        <charset val="134"/>
      </rPr>
      <t>在</t>
    </r>
    <r>
      <rPr>
        <sz val="10"/>
        <color indexed="8"/>
        <rFont val="Verdana"/>
        <family val="2"/>
      </rPr>
      <t>VPN1</t>
    </r>
    <r>
      <rPr>
        <sz val="10"/>
        <color indexed="8"/>
        <rFont val="宋体"/>
        <charset val="134"/>
      </rPr>
      <t>上</t>
    </r>
    <r>
      <rPr>
        <sz val="10"/>
        <color indexed="8"/>
        <rFont val="Verdana"/>
        <family val="2"/>
      </rPr>
      <t xml:space="preserve">
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3.</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4.</t>
    </r>
    <r>
      <rPr>
        <sz val="10"/>
        <color indexed="8"/>
        <rFont val="宋体"/>
        <charset val="134"/>
      </rPr>
      <t>启用链路备份，探测地址为</t>
    </r>
    <r>
      <rPr>
        <sz val="10"/>
        <color indexed="8"/>
        <rFont val="Verdana"/>
        <family val="2"/>
      </rPr>
      <t>200.1.0.2
5.</t>
    </r>
    <r>
      <rPr>
        <sz val="10"/>
        <color indexed="8"/>
        <rFont val="宋体"/>
        <charset val="134"/>
      </rPr>
      <t>配置防火墙规则为任意到任意按转发接口转换</t>
    </r>
    <r>
      <rPr>
        <sz val="10"/>
        <color indexed="8"/>
        <rFont val="Verdana"/>
        <family val="2"/>
      </rPr>
      <t xml:space="preserve">
6.pc1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t>
    </r>
    <r>
      <rPr>
        <sz val="10"/>
        <color indexed="8"/>
        <rFont val="宋体"/>
        <charset val="134"/>
      </rPr>
      <t>探测</t>
    </r>
    <r>
      <rPr>
        <sz val="10"/>
        <color indexed="8"/>
        <rFont val="Verdana"/>
        <family val="2"/>
      </rPr>
      <t>PC3</t>
    </r>
    <r>
      <rPr>
        <sz val="10"/>
        <color indexed="8"/>
        <rFont val="宋体"/>
        <charset val="134"/>
      </rPr>
      <t>【不要长</t>
    </r>
    <r>
      <rPr>
        <sz val="10"/>
        <color indexed="8"/>
        <rFont val="Verdana"/>
        <family val="2"/>
      </rPr>
      <t>ping</t>
    </r>
    <r>
      <rPr>
        <sz val="10"/>
        <color indexed="8"/>
        <rFont val="宋体"/>
        <charset val="134"/>
      </rPr>
      <t>】，在</t>
    </r>
    <r>
      <rPr>
        <sz val="10"/>
        <color indexed="8"/>
        <rFont val="Verdana"/>
        <family val="2"/>
      </rPr>
      <t>PC3</t>
    </r>
    <r>
      <rPr>
        <sz val="10"/>
        <color indexed="8"/>
        <rFont val="宋体"/>
        <charset val="134"/>
      </rPr>
      <t>上抓包查看</t>
    </r>
    <r>
      <rPr>
        <sz val="10"/>
        <color indexed="8"/>
        <rFont val="Verdana"/>
        <family val="2"/>
      </rPr>
      <t>ping</t>
    </r>
    <r>
      <rPr>
        <sz val="10"/>
        <color indexed="8"/>
        <rFont val="宋体"/>
        <charset val="134"/>
      </rPr>
      <t>报文</t>
    </r>
    <r>
      <rPr>
        <sz val="10"/>
        <color indexed="8"/>
        <rFont val="Verdana"/>
        <family val="2"/>
      </rPr>
      <t xml:space="preserve">
8.</t>
    </r>
    <r>
      <rPr>
        <sz val="10"/>
        <color indexed="8"/>
        <rFont val="宋体"/>
        <charset val="134"/>
      </rPr>
      <t>在</t>
    </r>
    <r>
      <rPr>
        <sz val="10"/>
        <color indexed="8"/>
        <rFont val="Verdana"/>
        <family val="2"/>
      </rPr>
      <t>VPN2</t>
    </r>
    <r>
      <rPr>
        <sz val="10"/>
        <color indexed="8"/>
        <rFont val="宋体"/>
        <charset val="134"/>
      </rPr>
      <t>上停用</t>
    </r>
    <r>
      <rPr>
        <sz val="10"/>
        <color indexed="8"/>
        <rFont val="Verdana"/>
        <family val="2"/>
      </rPr>
      <t>eth2</t>
    </r>
    <r>
      <rPr>
        <sz val="10"/>
        <color indexed="8"/>
        <rFont val="宋体"/>
        <charset val="134"/>
      </rPr>
      <t>接口，约</t>
    </r>
    <r>
      <rPr>
        <sz val="10"/>
        <color indexed="8"/>
        <rFont val="Verdana"/>
        <family val="2"/>
      </rPr>
      <t>30</t>
    </r>
    <r>
      <rPr>
        <sz val="10"/>
        <color indexed="8"/>
        <rFont val="宋体"/>
        <charset val="134"/>
      </rPr>
      <t>秒后，使用</t>
    </r>
    <r>
      <rPr>
        <sz val="10"/>
        <color indexed="8"/>
        <rFont val="Verdana"/>
        <family val="2"/>
      </rPr>
      <t>PC1</t>
    </r>
    <r>
      <rPr>
        <sz val="10"/>
        <color indexed="8"/>
        <rFont val="宋体"/>
        <charset val="134"/>
      </rPr>
      <t>探测</t>
    </r>
    <r>
      <rPr>
        <sz val="10"/>
        <color indexed="8"/>
        <rFont val="Verdana"/>
        <family val="2"/>
      </rPr>
      <t>PC3</t>
    </r>
    <r>
      <rPr>
        <sz val="10"/>
        <color indexed="8"/>
        <rFont val="宋体"/>
        <charset val="134"/>
      </rPr>
      <t>【不要长</t>
    </r>
    <r>
      <rPr>
        <sz val="10"/>
        <color indexed="8"/>
        <rFont val="Verdana"/>
        <family val="2"/>
      </rPr>
      <t>ping</t>
    </r>
    <r>
      <rPr>
        <sz val="10"/>
        <color indexed="8"/>
        <rFont val="宋体"/>
        <charset val="134"/>
      </rPr>
      <t>】，在</t>
    </r>
    <r>
      <rPr>
        <sz val="10"/>
        <color indexed="8"/>
        <rFont val="Verdana"/>
        <family val="2"/>
      </rPr>
      <t>PC3</t>
    </r>
    <r>
      <rPr>
        <sz val="10"/>
        <color indexed="8"/>
        <rFont val="宋体"/>
        <charset val="134"/>
      </rPr>
      <t>上抓包查看</t>
    </r>
    <r>
      <rPr>
        <sz val="10"/>
        <color indexed="8"/>
        <rFont val="Verdana"/>
        <family val="2"/>
      </rPr>
      <t>ping</t>
    </r>
    <r>
      <rPr>
        <sz val="10"/>
        <color indexed="8"/>
        <rFont val="宋体"/>
        <charset val="134"/>
      </rPr>
      <t xml:space="preserve">报文
</t>
    </r>
    <r>
      <rPr>
        <sz val="10"/>
        <color indexed="8"/>
        <rFont val="Verdana"/>
        <family val="2"/>
      </rPr>
      <t>9.</t>
    </r>
    <r>
      <rPr>
        <sz val="10"/>
        <color indexed="8"/>
        <rFont val="宋体"/>
        <charset val="134"/>
      </rPr>
      <t>在</t>
    </r>
    <r>
      <rPr>
        <sz val="10"/>
        <color indexed="8"/>
        <rFont val="Verdana"/>
        <family val="2"/>
      </rPr>
      <t>VPN2</t>
    </r>
    <r>
      <rPr>
        <sz val="10"/>
        <color indexed="8"/>
        <rFont val="宋体"/>
        <charset val="134"/>
      </rPr>
      <t>上启用</t>
    </r>
    <r>
      <rPr>
        <sz val="10"/>
        <color indexed="8"/>
        <rFont val="Verdana"/>
        <family val="2"/>
      </rPr>
      <t>eth2</t>
    </r>
    <r>
      <rPr>
        <sz val="10"/>
        <color indexed="8"/>
        <rFont val="宋体"/>
        <charset val="134"/>
      </rPr>
      <t>接口，约</t>
    </r>
    <r>
      <rPr>
        <sz val="10"/>
        <color indexed="8"/>
        <rFont val="Verdana"/>
        <family val="2"/>
      </rPr>
      <t>30</t>
    </r>
    <r>
      <rPr>
        <sz val="10"/>
        <color indexed="8"/>
        <rFont val="宋体"/>
        <charset val="134"/>
      </rPr>
      <t>秒后，使用</t>
    </r>
    <r>
      <rPr>
        <sz val="10"/>
        <color indexed="8"/>
        <rFont val="Verdana"/>
        <family val="2"/>
      </rPr>
      <t>PC1</t>
    </r>
    <r>
      <rPr>
        <sz val="10"/>
        <color indexed="8"/>
        <rFont val="宋体"/>
        <charset val="134"/>
      </rPr>
      <t>探测</t>
    </r>
    <r>
      <rPr>
        <sz val="10"/>
        <color indexed="8"/>
        <rFont val="Verdana"/>
        <family val="2"/>
      </rPr>
      <t>PC3</t>
    </r>
    <r>
      <rPr>
        <sz val="10"/>
        <color indexed="8"/>
        <rFont val="宋体"/>
        <charset val="134"/>
      </rPr>
      <t>，在</t>
    </r>
    <r>
      <rPr>
        <sz val="10"/>
        <color indexed="8"/>
        <rFont val="Verdana"/>
        <family val="2"/>
      </rPr>
      <t>PC3</t>
    </r>
    <r>
      <rPr>
        <sz val="10"/>
        <color indexed="8"/>
        <rFont val="宋体"/>
        <charset val="134"/>
      </rPr>
      <t>上抓包查看</t>
    </r>
    <r>
      <rPr>
        <sz val="10"/>
        <color indexed="8"/>
        <rFont val="Verdana"/>
        <family val="2"/>
      </rPr>
      <t>ping</t>
    </r>
    <r>
      <rPr>
        <sz val="10"/>
        <color indexed="8"/>
        <rFont val="宋体"/>
        <charset val="134"/>
      </rPr>
      <t>报文</t>
    </r>
    <phoneticPr fontId="50" type="noConversion"/>
  </si>
  <si>
    <r>
      <t>7.</t>
    </r>
    <r>
      <rPr>
        <sz val="10"/>
        <color indexed="8"/>
        <rFont val="宋体"/>
        <charset val="134"/>
      </rPr>
      <t>探测成功，抓取的报文源地址为</t>
    </r>
    <r>
      <rPr>
        <sz val="10"/>
        <color indexed="8"/>
        <rFont val="Verdana"/>
        <family val="2"/>
      </rPr>
      <t>172.18.8.1
8.</t>
    </r>
    <r>
      <rPr>
        <sz val="10"/>
        <color indexed="8"/>
        <rFont val="宋体"/>
        <charset val="134"/>
      </rPr>
      <t>探测成功，抓取的报文源地址为</t>
    </r>
    <r>
      <rPr>
        <sz val="10"/>
        <color indexed="8"/>
        <rFont val="Verdana"/>
        <family val="2"/>
      </rPr>
      <t>171.18.8.1
9.</t>
    </r>
    <r>
      <rPr>
        <sz val="10"/>
        <color indexed="8"/>
        <rFont val="宋体"/>
        <charset val="134"/>
      </rPr>
      <t>探测成功，抓取的报文源地址为</t>
    </r>
    <r>
      <rPr>
        <sz val="10"/>
        <color indexed="8"/>
        <rFont val="Verdana"/>
        <family val="2"/>
      </rPr>
      <t>172.18.8.1</t>
    </r>
    <phoneticPr fontId="50" type="noConversion"/>
  </si>
  <si>
    <t>链路均衡功能生效</t>
    <phoneticPr fontId="50" type="noConversion"/>
  </si>
  <si>
    <r>
      <rPr>
        <sz val="10"/>
        <color indexed="8"/>
        <rFont val="宋体"/>
        <charset val="134"/>
      </rPr>
      <t>在</t>
    </r>
    <r>
      <rPr>
        <sz val="10"/>
        <color indexed="8"/>
        <rFont val="Verdana"/>
        <family val="2"/>
      </rPr>
      <t>VPN1</t>
    </r>
    <r>
      <rPr>
        <sz val="10"/>
        <color indexed="8"/>
        <rFont val="宋体"/>
        <charset val="134"/>
      </rPr>
      <t xml:space="preserve">上
</t>
    </r>
    <r>
      <rPr>
        <sz val="10"/>
        <color indexed="8"/>
        <rFont val="Verdana"/>
        <family val="2"/>
      </rPr>
      <t>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3.</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4.</t>
    </r>
    <r>
      <rPr>
        <sz val="10"/>
        <color indexed="8"/>
        <rFont val="宋体"/>
        <charset val="134"/>
      </rPr>
      <t>启用链路备份，探测地址为</t>
    </r>
    <r>
      <rPr>
        <sz val="10"/>
        <color indexed="8"/>
        <rFont val="Verdana"/>
        <family val="2"/>
      </rPr>
      <t>172.18.8.2
5.</t>
    </r>
    <r>
      <rPr>
        <sz val="10"/>
        <color indexed="8"/>
        <rFont val="宋体"/>
        <charset val="134"/>
      </rPr>
      <t xml:space="preserve">配置防火墙规则为任意到任意按转发接口转换
</t>
    </r>
    <r>
      <rPr>
        <sz val="10"/>
        <color indexed="8"/>
        <rFont val="Verdana"/>
        <family val="2"/>
      </rPr>
      <t>6.pc1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200.1.0.2/24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100.1.0.1</t>
    </r>
    <r>
      <rPr>
        <sz val="10"/>
        <color indexed="8"/>
        <rFont val="宋体"/>
        <charset val="134"/>
      </rPr>
      <t>，接入</t>
    </r>
    <r>
      <rPr>
        <sz val="10"/>
        <color indexed="8"/>
        <rFont val="Verdana"/>
        <family val="2"/>
      </rPr>
      <t>eth0
7.</t>
    </r>
    <r>
      <rPr>
        <sz val="10"/>
        <color indexed="8"/>
        <rFont val="宋体"/>
        <charset val="134"/>
      </rPr>
      <t>使用</t>
    </r>
    <r>
      <rPr>
        <sz val="10"/>
        <color indexed="8"/>
        <rFont val="Verdana"/>
        <family val="2"/>
      </rPr>
      <t>PC1</t>
    </r>
    <r>
      <rPr>
        <sz val="10"/>
        <color indexed="8"/>
        <rFont val="宋体"/>
        <charset val="134"/>
      </rPr>
      <t>探测</t>
    </r>
    <r>
      <rPr>
        <sz val="10"/>
        <color indexed="8"/>
        <rFont val="Verdana"/>
        <family val="2"/>
      </rPr>
      <t>PC3</t>
    </r>
    <r>
      <rPr>
        <sz val="10"/>
        <color indexed="8"/>
        <rFont val="宋体"/>
        <charset val="134"/>
      </rPr>
      <t>【不要长</t>
    </r>
    <r>
      <rPr>
        <sz val="10"/>
        <color indexed="8"/>
        <rFont val="Verdana"/>
        <family val="2"/>
      </rPr>
      <t>ping</t>
    </r>
    <r>
      <rPr>
        <sz val="10"/>
        <color indexed="8"/>
        <rFont val="宋体"/>
        <charset val="134"/>
      </rPr>
      <t>】，在</t>
    </r>
    <r>
      <rPr>
        <sz val="10"/>
        <color indexed="8"/>
        <rFont val="Verdana"/>
        <family val="2"/>
      </rPr>
      <t>PC3</t>
    </r>
    <r>
      <rPr>
        <sz val="10"/>
        <color indexed="8"/>
        <rFont val="宋体"/>
        <charset val="134"/>
      </rPr>
      <t>上抓包查看</t>
    </r>
    <r>
      <rPr>
        <sz val="10"/>
        <color indexed="8"/>
        <rFont val="Verdana"/>
        <family val="2"/>
      </rPr>
      <t>ping</t>
    </r>
    <r>
      <rPr>
        <sz val="10"/>
        <color indexed="8"/>
        <rFont val="宋体"/>
        <charset val="134"/>
      </rPr>
      <t xml:space="preserve">报文
</t>
    </r>
    <r>
      <rPr>
        <sz val="10"/>
        <color indexed="8"/>
        <rFont val="Verdana"/>
        <family val="2"/>
      </rPr>
      <t>8.</t>
    </r>
    <r>
      <rPr>
        <sz val="10"/>
        <color indexed="8"/>
        <rFont val="宋体"/>
        <charset val="134"/>
      </rPr>
      <t>在</t>
    </r>
    <r>
      <rPr>
        <sz val="10"/>
        <color indexed="8"/>
        <rFont val="Verdana"/>
        <family val="2"/>
      </rPr>
      <t>VPN2</t>
    </r>
    <r>
      <rPr>
        <sz val="10"/>
        <color indexed="8"/>
        <rFont val="宋体"/>
        <charset val="134"/>
      </rPr>
      <t>上停用</t>
    </r>
    <r>
      <rPr>
        <sz val="10"/>
        <color indexed="8"/>
        <rFont val="Verdana"/>
        <family val="2"/>
      </rPr>
      <t>eth2</t>
    </r>
    <r>
      <rPr>
        <sz val="10"/>
        <color indexed="8"/>
        <rFont val="宋体"/>
        <charset val="134"/>
      </rPr>
      <t>接口，约</t>
    </r>
    <r>
      <rPr>
        <sz val="10"/>
        <color indexed="8"/>
        <rFont val="Verdana"/>
        <family val="2"/>
      </rPr>
      <t>30</t>
    </r>
    <r>
      <rPr>
        <sz val="10"/>
        <color indexed="8"/>
        <rFont val="宋体"/>
        <charset val="134"/>
      </rPr>
      <t>秒后，使用</t>
    </r>
    <r>
      <rPr>
        <sz val="10"/>
        <color indexed="8"/>
        <rFont val="Verdana"/>
        <family val="2"/>
      </rPr>
      <t>PC1</t>
    </r>
    <r>
      <rPr>
        <sz val="10"/>
        <color indexed="8"/>
        <rFont val="宋体"/>
        <charset val="134"/>
      </rPr>
      <t>探测</t>
    </r>
    <r>
      <rPr>
        <sz val="10"/>
        <color indexed="8"/>
        <rFont val="Verdana"/>
        <family val="2"/>
      </rPr>
      <t>PC3</t>
    </r>
    <r>
      <rPr>
        <sz val="10"/>
        <color indexed="8"/>
        <rFont val="宋体"/>
        <charset val="134"/>
      </rPr>
      <t>【不要长</t>
    </r>
    <r>
      <rPr>
        <sz val="10"/>
        <color indexed="8"/>
        <rFont val="Verdana"/>
        <family val="2"/>
      </rPr>
      <t>ping</t>
    </r>
    <r>
      <rPr>
        <sz val="10"/>
        <color indexed="8"/>
        <rFont val="宋体"/>
        <charset val="134"/>
      </rPr>
      <t>】，在</t>
    </r>
    <r>
      <rPr>
        <sz val="10"/>
        <color indexed="8"/>
        <rFont val="Verdana"/>
        <family val="2"/>
      </rPr>
      <t>PC3</t>
    </r>
    <r>
      <rPr>
        <sz val="10"/>
        <color indexed="8"/>
        <rFont val="宋体"/>
        <charset val="134"/>
      </rPr>
      <t>上抓包查看</t>
    </r>
    <r>
      <rPr>
        <sz val="10"/>
        <color indexed="8"/>
        <rFont val="Verdana"/>
        <family val="2"/>
      </rPr>
      <t>ping</t>
    </r>
    <r>
      <rPr>
        <sz val="10"/>
        <color indexed="8"/>
        <rFont val="宋体"/>
        <charset val="134"/>
      </rPr>
      <t>报文</t>
    </r>
    <r>
      <rPr>
        <sz val="10"/>
        <color indexed="8"/>
        <rFont val="Verdana"/>
        <family val="2"/>
      </rPr>
      <t/>
    </r>
    <phoneticPr fontId="50" type="noConversion"/>
  </si>
  <si>
    <r>
      <t>7.</t>
    </r>
    <r>
      <rPr>
        <sz val="10"/>
        <color indexed="8"/>
        <rFont val="宋体"/>
        <charset val="134"/>
      </rPr>
      <t>探测成功，抓取的报文源地址为</t>
    </r>
    <r>
      <rPr>
        <sz val="10"/>
        <color indexed="8"/>
        <rFont val="Verdana"/>
        <family val="2"/>
      </rPr>
      <t>172.18.8.1
8.</t>
    </r>
    <r>
      <rPr>
        <sz val="10"/>
        <color indexed="8"/>
        <rFont val="宋体"/>
        <charset val="134"/>
      </rPr>
      <t>探测成功，抓取的报文源地址依然为</t>
    </r>
    <r>
      <rPr>
        <sz val="10"/>
        <color indexed="8"/>
        <rFont val="Verdana"/>
        <family val="2"/>
      </rPr>
      <t xml:space="preserve">172.18.8.1
</t>
    </r>
    <phoneticPr fontId="50" type="noConversion"/>
  </si>
  <si>
    <r>
      <rPr>
        <sz val="10"/>
        <color indexed="8"/>
        <rFont val="宋体"/>
        <charset val="134"/>
      </rPr>
      <t>在</t>
    </r>
    <r>
      <rPr>
        <sz val="10"/>
        <color indexed="8"/>
        <rFont val="Verdana"/>
        <family val="2"/>
      </rPr>
      <t>VPN1</t>
    </r>
    <r>
      <rPr>
        <sz val="10"/>
        <color indexed="8"/>
        <rFont val="宋体"/>
        <charset val="134"/>
      </rPr>
      <t>上</t>
    </r>
    <r>
      <rPr>
        <sz val="10"/>
        <color indexed="8"/>
        <rFont val="Verdana"/>
        <family val="2"/>
      </rPr>
      <t xml:space="preserve">
1.</t>
    </r>
    <r>
      <rPr>
        <sz val="10"/>
        <color indexed="8"/>
        <rFont val="宋体"/>
        <charset val="134"/>
      </rPr>
      <t>配置</t>
    </r>
    <r>
      <rPr>
        <sz val="10"/>
        <color indexed="8"/>
        <rFont val="Verdana"/>
        <family val="2"/>
      </rPr>
      <t>eth0</t>
    </r>
    <r>
      <rPr>
        <sz val="10"/>
        <color indexed="8"/>
        <rFont val="宋体"/>
        <charset val="134"/>
      </rPr>
      <t>地址：</t>
    </r>
    <r>
      <rPr>
        <sz val="10"/>
        <color indexed="8"/>
        <rFont val="Verdana"/>
        <family val="2"/>
      </rPr>
      <t>100.1.0.1/24 
2.</t>
    </r>
    <r>
      <rPr>
        <sz val="10"/>
        <color indexed="8"/>
        <rFont val="宋体"/>
        <charset val="134"/>
      </rPr>
      <t>配置</t>
    </r>
    <r>
      <rPr>
        <sz val="10"/>
        <color indexed="8"/>
        <rFont val="Verdana"/>
        <family val="2"/>
      </rPr>
      <t>eth2</t>
    </r>
    <r>
      <rPr>
        <sz val="10"/>
        <color indexed="8"/>
        <rFont val="宋体"/>
        <charset val="134"/>
      </rPr>
      <t>地址：</t>
    </r>
    <r>
      <rPr>
        <sz val="10"/>
        <color indexed="8"/>
        <rFont val="Verdana"/>
        <family val="2"/>
      </rPr>
      <t xml:space="preserve">172.18.8.1/19 gw:172.18.8.2 </t>
    </r>
    <r>
      <rPr>
        <sz val="10"/>
        <color indexed="8"/>
        <rFont val="宋体"/>
        <charset val="134"/>
      </rPr>
      <t>权重</t>
    </r>
    <r>
      <rPr>
        <sz val="10"/>
        <color indexed="8"/>
        <rFont val="Verdana"/>
        <family val="2"/>
      </rPr>
      <t>200
3.</t>
    </r>
    <r>
      <rPr>
        <sz val="10"/>
        <color indexed="8"/>
        <rFont val="宋体"/>
        <charset val="134"/>
      </rPr>
      <t>配置</t>
    </r>
    <r>
      <rPr>
        <sz val="10"/>
        <color indexed="8"/>
        <rFont val="Verdana"/>
        <family val="2"/>
      </rPr>
      <t>eth3</t>
    </r>
    <r>
      <rPr>
        <sz val="10"/>
        <color indexed="8"/>
        <rFont val="宋体"/>
        <charset val="134"/>
      </rPr>
      <t>地址：</t>
    </r>
    <r>
      <rPr>
        <sz val="10"/>
        <color indexed="8"/>
        <rFont val="Verdana"/>
        <family val="2"/>
      </rPr>
      <t xml:space="preserve">171.18.8.1/19 gw:171.18.8.2 </t>
    </r>
    <r>
      <rPr>
        <sz val="10"/>
        <color indexed="8"/>
        <rFont val="宋体"/>
        <charset val="134"/>
      </rPr>
      <t>权重</t>
    </r>
    <r>
      <rPr>
        <sz val="10"/>
        <color indexed="8"/>
        <rFont val="Verdana"/>
        <family val="2"/>
      </rPr>
      <t>100
4.</t>
    </r>
    <r>
      <rPr>
        <sz val="10"/>
        <color indexed="8"/>
        <rFont val="宋体"/>
        <charset val="134"/>
      </rPr>
      <t>启用链路备份，探测地址为</t>
    </r>
    <r>
      <rPr>
        <sz val="10"/>
        <color indexed="8"/>
        <rFont val="Verdana"/>
        <family val="2"/>
      </rPr>
      <t>172.18.8.2
5.pc1</t>
    </r>
    <r>
      <rPr>
        <sz val="10"/>
        <color indexed="8"/>
        <rFont val="宋体"/>
        <charset val="134"/>
      </rPr>
      <t>配置</t>
    </r>
    <r>
      <rPr>
        <sz val="10"/>
        <color indexed="8"/>
        <rFont val="Verdana"/>
        <family val="2"/>
      </rPr>
      <t>ip</t>
    </r>
    <r>
      <rPr>
        <sz val="10"/>
        <color indexed="8"/>
        <rFont val="宋体"/>
        <charset val="134"/>
      </rPr>
      <t>地址：</t>
    </r>
    <r>
      <rPr>
        <sz val="10"/>
        <color indexed="8"/>
        <rFont val="Verdana"/>
        <family val="2"/>
      </rPr>
      <t>100.1.0.2/24</t>
    </r>
    <r>
      <rPr>
        <sz val="10"/>
        <color indexed="8"/>
        <rFont val="宋体"/>
        <charset val="134"/>
      </rPr>
      <t>，</t>
    </r>
    <r>
      <rPr>
        <sz val="10"/>
        <color indexed="8"/>
        <rFont val="Verdana"/>
        <family val="2"/>
      </rPr>
      <t>gw</t>
    </r>
    <r>
      <rPr>
        <sz val="10"/>
        <color indexed="8"/>
        <rFont val="宋体"/>
        <charset val="134"/>
      </rPr>
      <t>：</t>
    </r>
    <r>
      <rPr>
        <sz val="10"/>
        <color indexed="8"/>
        <rFont val="Verdana"/>
        <family val="2"/>
      </rPr>
      <t>200.1.0.1</t>
    </r>
    <r>
      <rPr>
        <sz val="10"/>
        <color indexed="8"/>
        <rFont val="宋体"/>
        <charset val="134"/>
      </rPr>
      <t>，接入</t>
    </r>
    <r>
      <rPr>
        <sz val="10"/>
        <color indexed="8"/>
        <rFont val="Verdana"/>
        <family val="2"/>
      </rPr>
      <t>eth0</t>
    </r>
    <r>
      <rPr>
        <sz val="10"/>
        <color indexed="8"/>
        <rFont val="宋体"/>
        <charset val="134"/>
      </rPr>
      <t xml:space="preserve">
</t>
    </r>
    <r>
      <rPr>
        <sz val="10"/>
        <color indexed="8"/>
        <rFont val="Verdana"/>
        <family val="2"/>
      </rPr>
      <t>6.PC3</t>
    </r>
    <r>
      <rPr>
        <sz val="10"/>
        <color indexed="8"/>
        <rFont val="宋体"/>
        <charset val="134"/>
      </rPr>
      <t>安装</t>
    </r>
    <r>
      <rPr>
        <sz val="10"/>
        <color indexed="8"/>
        <rFont val="Verdana"/>
        <family val="2"/>
      </rPr>
      <t>FTP</t>
    </r>
    <r>
      <rPr>
        <sz val="10"/>
        <color indexed="8"/>
        <rFont val="宋体"/>
        <charset val="134"/>
      </rPr>
      <t>服务器，使用</t>
    </r>
    <r>
      <rPr>
        <sz val="10"/>
        <color indexed="8"/>
        <rFont val="Verdana"/>
        <family val="2"/>
      </rPr>
      <t>PC1</t>
    </r>
    <r>
      <rPr>
        <sz val="10"/>
        <color indexed="8"/>
        <rFont val="宋体"/>
        <charset val="134"/>
      </rPr>
      <t>访问</t>
    </r>
    <r>
      <rPr>
        <sz val="10"/>
        <color indexed="8"/>
        <rFont val="Verdana"/>
        <family val="2"/>
      </rPr>
      <t>FTP</t>
    </r>
    <r>
      <rPr>
        <sz val="10"/>
        <color indexed="8"/>
        <rFont val="宋体"/>
        <charset val="134"/>
      </rPr>
      <t>服务器，在</t>
    </r>
    <r>
      <rPr>
        <sz val="10"/>
        <color indexed="8"/>
        <rFont val="Verdana"/>
        <family val="2"/>
      </rPr>
      <t>PC3</t>
    </r>
    <r>
      <rPr>
        <sz val="10"/>
        <color indexed="8"/>
        <rFont val="宋体"/>
        <charset val="134"/>
      </rPr>
      <t>上抓包查看</t>
    </r>
    <r>
      <rPr>
        <sz val="10"/>
        <color indexed="8"/>
        <rFont val="Verdana"/>
        <family val="2"/>
      </rPr>
      <t>TCP</t>
    </r>
    <r>
      <rPr>
        <sz val="10"/>
        <color indexed="8"/>
        <rFont val="宋体"/>
        <charset val="134"/>
      </rPr>
      <t>报文源地址</t>
    </r>
    <r>
      <rPr>
        <sz val="10"/>
        <color indexed="8"/>
        <rFont val="Verdana"/>
        <family val="2"/>
      </rPr>
      <t xml:space="preserve">
7.PC1</t>
    </r>
    <r>
      <rPr>
        <sz val="10"/>
        <color indexed="8"/>
        <rFont val="宋体"/>
        <charset val="134"/>
      </rPr>
      <t>断开</t>
    </r>
    <r>
      <rPr>
        <sz val="10"/>
        <color indexed="8"/>
        <rFont val="Verdana"/>
        <family val="2"/>
      </rPr>
      <t>TCP</t>
    </r>
    <r>
      <rPr>
        <sz val="10"/>
        <color indexed="8"/>
        <rFont val="宋体"/>
        <charset val="134"/>
      </rPr>
      <t>连接，待</t>
    </r>
    <r>
      <rPr>
        <sz val="10"/>
        <color indexed="8"/>
        <rFont val="Verdana"/>
        <family val="2"/>
      </rPr>
      <t>VPN</t>
    </r>
    <r>
      <rPr>
        <sz val="10"/>
        <color indexed="8"/>
        <rFont val="宋体"/>
        <charset val="134"/>
      </rPr>
      <t xml:space="preserve">的防火墙会话删除后
</t>
    </r>
    <r>
      <rPr>
        <sz val="10"/>
        <color indexed="8"/>
        <rFont val="Verdana"/>
        <family val="2"/>
      </rPr>
      <t>8.</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FTP</t>
    </r>
    <r>
      <rPr>
        <sz val="10"/>
        <color indexed="8"/>
        <rFont val="宋体"/>
        <charset val="134"/>
      </rPr>
      <t>服务器，在</t>
    </r>
    <r>
      <rPr>
        <sz val="10"/>
        <color indexed="8"/>
        <rFont val="Verdana"/>
        <family val="2"/>
      </rPr>
      <t>PC3</t>
    </r>
    <r>
      <rPr>
        <sz val="10"/>
        <color indexed="8"/>
        <rFont val="宋体"/>
        <charset val="134"/>
      </rPr>
      <t>上抓包查看</t>
    </r>
    <r>
      <rPr>
        <sz val="10"/>
        <color indexed="8"/>
        <rFont val="Verdana"/>
        <family val="2"/>
      </rPr>
      <t>TCP</t>
    </r>
    <r>
      <rPr>
        <sz val="10"/>
        <color indexed="8"/>
        <rFont val="宋体"/>
        <charset val="134"/>
      </rPr>
      <t>报文源地址</t>
    </r>
    <phoneticPr fontId="50" type="noConversion"/>
  </si>
  <si>
    <r>
      <t>7.</t>
    </r>
    <r>
      <rPr>
        <sz val="10"/>
        <color indexed="8"/>
        <rFont val="宋体"/>
        <charset val="134"/>
      </rPr>
      <t>探测成功，抓取的报文源地址为</t>
    </r>
    <r>
      <rPr>
        <sz val="10"/>
        <color indexed="8"/>
        <rFont val="Verdana"/>
        <family val="2"/>
      </rPr>
      <t>172.18.8.1
8.</t>
    </r>
    <r>
      <rPr>
        <sz val="10"/>
        <color indexed="8"/>
        <rFont val="宋体"/>
        <charset val="134"/>
      </rPr>
      <t>探测成功，抓取的报文源地址为</t>
    </r>
    <r>
      <rPr>
        <sz val="10"/>
        <color indexed="8"/>
        <rFont val="Verdana"/>
        <family val="2"/>
      </rPr>
      <t xml:space="preserve">171.18.8.1
</t>
    </r>
    <phoneticPr fontId="50" type="noConversion"/>
  </si>
  <si>
    <r>
      <t>RIP</t>
    </r>
    <r>
      <rPr>
        <sz val="10"/>
        <rFont val="宋体"/>
        <charset val="134"/>
      </rPr>
      <t>动态路由</t>
    </r>
  </si>
  <si>
    <r>
      <t>在接口上启用</t>
    </r>
    <r>
      <rPr>
        <sz val="10"/>
        <rFont val="宋体"/>
        <charset val="134"/>
      </rPr>
      <t>RIP动态路由</t>
    </r>
  </si>
  <si>
    <r>
      <t>停用</t>
    </r>
    <r>
      <rPr>
        <sz val="10"/>
        <rFont val="宋体"/>
        <charset val="134"/>
      </rPr>
      <t>RIP动态路由功能生效</t>
    </r>
  </si>
  <si>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eth2</t>
    </r>
    <r>
      <rPr>
        <sz val="10"/>
        <rFont val="宋体"/>
        <charset val="134"/>
      </rPr>
      <t xml:space="preserve">口
</t>
    </r>
    <r>
      <rPr>
        <sz val="10"/>
        <rFont val="Verdana"/>
        <family val="2"/>
      </rPr>
      <t>8.</t>
    </r>
    <r>
      <rPr>
        <sz val="10"/>
        <rFont val="宋体"/>
        <charset val="134"/>
      </rPr>
      <t xml:space="preserve">勾选重分发直连路由
</t>
    </r>
    <r>
      <rPr>
        <sz val="10"/>
        <rFont val="Verdana"/>
        <family val="2"/>
      </rPr>
      <t>9.</t>
    </r>
    <r>
      <rPr>
        <sz val="10"/>
        <rFont val="宋体"/>
        <charset val="134"/>
      </rPr>
      <t>邻居路由器填写为</t>
    </r>
    <r>
      <rPr>
        <sz val="10"/>
        <rFont val="Verdana"/>
        <family val="2"/>
      </rPr>
      <t>172.18.8.1
10.</t>
    </r>
    <r>
      <rPr>
        <sz val="10"/>
        <rFont val="宋体"/>
        <charset val="134"/>
      </rPr>
      <t>提交并启动</t>
    </r>
    <r>
      <rPr>
        <sz val="10"/>
        <rFont val="Verdana"/>
        <family val="2"/>
      </rPr>
      <t>rip</t>
    </r>
    <r>
      <rPr>
        <sz val="10"/>
        <rFont val="宋体"/>
        <charset val="134"/>
      </rPr>
      <t xml:space="preserve">路由
</t>
    </r>
    <r>
      <rPr>
        <sz val="10"/>
        <rFont val="Verdana"/>
        <family val="2"/>
      </rPr>
      <t>11.</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12.</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13.</t>
    </r>
    <r>
      <rPr>
        <sz val="10"/>
        <rFont val="宋体"/>
        <charset val="134"/>
      </rPr>
      <t>使用</t>
    </r>
    <r>
      <rPr>
        <sz val="10"/>
        <rFont val="Verdana"/>
        <family val="2"/>
      </rPr>
      <t>PC1 ping PC3</t>
    </r>
    <phoneticPr fontId="24" type="noConversion"/>
  </si>
  <si>
    <r>
      <t>11.VPN1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172.18.8.2</t>
    </r>
    <r>
      <rPr>
        <sz val="10"/>
        <rFont val="宋体"/>
        <charset val="134"/>
      </rPr>
      <t xml:space="preserve">
</t>
    </r>
    <r>
      <rPr>
        <sz val="10"/>
        <rFont val="Verdana"/>
        <family val="2"/>
      </rPr>
      <t>12.VPN2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
13.ping</t>
    </r>
    <r>
      <rPr>
        <sz val="10"/>
        <rFont val="宋体"/>
        <charset val="134"/>
      </rPr>
      <t>探测成功</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</si>
  <si>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eth3</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171.18.8.2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eth3</t>
    </r>
    <r>
      <rPr>
        <sz val="10"/>
        <rFont val="宋体"/>
        <charset val="134"/>
      </rPr>
      <t xml:space="preserve">口
</t>
    </r>
    <r>
      <rPr>
        <sz val="10"/>
        <rFont val="Verdana"/>
        <family val="2"/>
      </rPr>
      <t>8.</t>
    </r>
    <r>
      <rPr>
        <sz val="10"/>
        <rFont val="宋体"/>
        <charset val="134"/>
      </rPr>
      <t xml:space="preserve">勾选重分发直连路由
</t>
    </r>
    <r>
      <rPr>
        <sz val="10"/>
        <rFont val="Verdana"/>
        <family val="2"/>
      </rPr>
      <t>9.</t>
    </r>
    <r>
      <rPr>
        <sz val="10"/>
        <rFont val="宋体"/>
        <charset val="134"/>
      </rPr>
      <t>邻居路由器填写为</t>
    </r>
    <r>
      <rPr>
        <sz val="10"/>
        <rFont val="Verdana"/>
        <family val="2"/>
      </rPr>
      <t>171.18.8.1
10.</t>
    </r>
    <r>
      <rPr>
        <sz val="10"/>
        <rFont val="宋体"/>
        <charset val="134"/>
      </rPr>
      <t>提交并启动</t>
    </r>
    <r>
      <rPr>
        <sz val="10"/>
        <rFont val="Verdana"/>
        <family val="2"/>
      </rPr>
      <t>rip</t>
    </r>
    <r>
      <rPr>
        <sz val="10"/>
        <rFont val="宋体"/>
        <charset val="134"/>
      </rPr>
      <t xml:space="preserve">路由
</t>
    </r>
    <r>
      <rPr>
        <sz val="10"/>
        <rFont val="Verdana"/>
        <family val="2"/>
      </rPr>
      <t>11.</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12.</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13.</t>
    </r>
    <r>
      <rPr>
        <sz val="10"/>
        <rFont val="宋体"/>
        <charset val="134"/>
      </rPr>
      <t>使用</t>
    </r>
    <r>
      <rPr>
        <sz val="10"/>
        <rFont val="Verdana"/>
        <family val="2"/>
      </rPr>
      <t>PC1 ping PC3</t>
    </r>
    <phoneticPr fontId="24" type="noConversion"/>
  </si>
  <si>
    <r>
      <t>11.VPN1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171.18.8.2</t>
    </r>
    <r>
      <rPr>
        <sz val="10"/>
        <rFont val="宋体"/>
        <charset val="134"/>
      </rPr>
      <t xml:space="preserve">
</t>
    </r>
    <r>
      <rPr>
        <sz val="10"/>
        <rFont val="Verdana"/>
        <family val="2"/>
      </rPr>
      <t>12.VPN2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171.18.8.1
13.ping</t>
    </r>
    <r>
      <rPr>
        <sz val="10"/>
        <rFont val="宋体"/>
        <charset val="134"/>
      </rPr>
      <t>探测成功</t>
    </r>
    <phoneticPr fontId="24" type="noConversion"/>
  </si>
  <si>
    <r>
      <t>指定收发</t>
    </r>
    <r>
      <rPr>
        <sz val="10"/>
        <rFont val="宋体"/>
        <charset val="134"/>
      </rPr>
      <t>RIP路由V1版本功能生效</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</si>
  <si>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eth3</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171.18.8.2
5.</t>
    </r>
    <r>
      <rPr>
        <sz val="10"/>
        <rFont val="宋体"/>
        <charset val="134"/>
      </rPr>
      <t>发送</t>
    </r>
    <r>
      <rPr>
        <sz val="10"/>
        <rFont val="Verdana"/>
        <family val="2"/>
      </rPr>
      <t>rip</t>
    </r>
    <r>
      <rPr>
        <sz val="10"/>
        <rFont val="宋体"/>
        <charset val="134"/>
      </rPr>
      <t>报文版本选择</t>
    </r>
    <r>
      <rPr>
        <sz val="10"/>
        <rFont val="Verdana"/>
        <family val="2"/>
      </rPr>
      <t>v1</t>
    </r>
    <r>
      <rPr>
        <sz val="10"/>
        <rFont val="宋体"/>
        <charset val="134"/>
      </rPr>
      <t>，接收</t>
    </r>
    <r>
      <rPr>
        <sz val="10"/>
        <rFont val="Verdana"/>
        <family val="2"/>
      </rPr>
      <t>rip</t>
    </r>
    <r>
      <rPr>
        <sz val="10"/>
        <rFont val="宋体"/>
        <charset val="134"/>
      </rPr>
      <t>报文版本选择</t>
    </r>
    <r>
      <rPr>
        <sz val="10"/>
        <rFont val="Verdana"/>
        <family val="2"/>
      </rPr>
      <t>v1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eth3</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171.18.8.1
11.</t>
    </r>
    <r>
      <rPr>
        <sz val="10"/>
        <rFont val="宋体"/>
        <charset val="134"/>
      </rPr>
      <t>发送</t>
    </r>
    <r>
      <rPr>
        <sz val="10"/>
        <rFont val="Verdana"/>
        <family val="2"/>
      </rPr>
      <t>rip</t>
    </r>
    <r>
      <rPr>
        <sz val="10"/>
        <rFont val="宋体"/>
        <charset val="134"/>
      </rPr>
      <t>报文版本选择</t>
    </r>
    <r>
      <rPr>
        <sz val="10"/>
        <rFont val="Verdana"/>
        <family val="2"/>
      </rPr>
      <t>v1</t>
    </r>
    <r>
      <rPr>
        <sz val="10"/>
        <rFont val="宋体"/>
        <charset val="134"/>
      </rPr>
      <t>，接收</t>
    </r>
    <r>
      <rPr>
        <sz val="10"/>
        <rFont val="Verdana"/>
        <family val="2"/>
      </rPr>
      <t>rip</t>
    </r>
    <r>
      <rPr>
        <sz val="10"/>
        <rFont val="宋体"/>
        <charset val="134"/>
      </rPr>
      <t>报文版本选择</t>
    </r>
    <r>
      <rPr>
        <sz val="10"/>
        <rFont val="Verdana"/>
        <family val="2"/>
      </rPr>
      <t>v1
12.</t>
    </r>
    <r>
      <rPr>
        <sz val="10"/>
        <rFont val="宋体"/>
        <charset val="134"/>
      </rPr>
      <t>提交并启动</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VPN1</t>
    </r>
    <r>
      <rPr>
        <sz val="10"/>
        <rFont val="宋体"/>
        <charset val="134"/>
      </rPr>
      <t>的</t>
    </r>
    <r>
      <rPr>
        <sz val="10"/>
        <rFont val="Verdana"/>
        <family val="2"/>
      </rPr>
      <t>eth3</t>
    </r>
    <r>
      <rPr>
        <sz val="10"/>
        <rFont val="宋体"/>
        <charset val="134"/>
      </rPr>
      <t>口抓取</t>
    </r>
    <r>
      <rPr>
        <sz val="10"/>
        <rFont val="Verdana"/>
        <family val="2"/>
      </rPr>
      <t>rip</t>
    </r>
    <r>
      <rPr>
        <sz val="10"/>
        <rFont val="宋体"/>
        <charset val="134"/>
      </rPr>
      <t>报文，查看</t>
    </r>
    <r>
      <rPr>
        <sz val="10"/>
        <rFont val="Verdana"/>
        <family val="2"/>
      </rPr>
      <t>rip</t>
    </r>
    <r>
      <rPr>
        <sz val="10"/>
        <rFont val="宋体"/>
        <charset val="134"/>
      </rPr>
      <t xml:space="preserve">版本号
</t>
    </r>
    <r>
      <rPr>
        <sz val="10"/>
        <rFont val="Verdana"/>
        <family val="2"/>
      </rPr>
      <t>14.</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15.</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16.</t>
    </r>
    <r>
      <rPr>
        <sz val="10"/>
        <rFont val="宋体"/>
        <charset val="134"/>
      </rPr>
      <t>使用</t>
    </r>
    <r>
      <rPr>
        <sz val="10"/>
        <rFont val="Verdana"/>
        <family val="2"/>
      </rPr>
      <t>PC1 ping PC3</t>
    </r>
    <phoneticPr fontId="24" type="noConversion"/>
  </si>
  <si>
    <r>
      <t>13.</t>
    </r>
    <r>
      <rPr>
        <sz val="10"/>
        <rFont val="宋体"/>
        <charset val="134"/>
      </rPr>
      <t>版本号为</t>
    </r>
    <r>
      <rPr>
        <sz val="10"/>
        <rFont val="Verdana"/>
        <family val="2"/>
      </rPr>
      <t>V1
14.VPN1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171.18.8.2</t>
    </r>
    <r>
      <rPr>
        <sz val="10"/>
        <rFont val="宋体"/>
        <charset val="134"/>
      </rPr>
      <t xml:space="preserve">
</t>
    </r>
    <r>
      <rPr>
        <sz val="10"/>
        <rFont val="Verdana"/>
        <family val="2"/>
      </rPr>
      <t>15.VPN2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171.18.8.1
16.ping</t>
    </r>
    <r>
      <rPr>
        <sz val="10"/>
        <rFont val="宋体"/>
        <charset val="134"/>
      </rPr>
      <t>探测成功</t>
    </r>
    <phoneticPr fontId="24" type="noConversion"/>
  </si>
  <si>
    <r>
      <t>指定收发</t>
    </r>
    <r>
      <rPr>
        <sz val="10"/>
        <rFont val="宋体"/>
        <charset val="134"/>
      </rPr>
      <t>RIP路由V2版本功能生效</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</si>
  <si>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eth3</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171.18.8.2
5.</t>
    </r>
    <r>
      <rPr>
        <sz val="10"/>
        <rFont val="宋体"/>
        <charset val="134"/>
      </rPr>
      <t>发送</t>
    </r>
    <r>
      <rPr>
        <sz val="10"/>
        <rFont val="Verdana"/>
        <family val="2"/>
      </rPr>
      <t>rip</t>
    </r>
    <r>
      <rPr>
        <sz val="10"/>
        <rFont val="宋体"/>
        <charset val="134"/>
      </rPr>
      <t>报文版本选择</t>
    </r>
    <r>
      <rPr>
        <sz val="10"/>
        <rFont val="Verdana"/>
        <family val="2"/>
      </rPr>
      <t>v2</t>
    </r>
    <r>
      <rPr>
        <sz val="10"/>
        <rFont val="宋体"/>
        <charset val="134"/>
      </rPr>
      <t>，接收</t>
    </r>
    <r>
      <rPr>
        <sz val="10"/>
        <rFont val="Verdana"/>
        <family val="2"/>
      </rPr>
      <t>rip</t>
    </r>
    <r>
      <rPr>
        <sz val="10"/>
        <rFont val="宋体"/>
        <charset val="134"/>
      </rPr>
      <t>报文版本选择</t>
    </r>
    <r>
      <rPr>
        <sz val="10"/>
        <rFont val="Verdana"/>
        <family val="2"/>
      </rPr>
      <t>v2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eth3</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171.18.8.1
11.</t>
    </r>
    <r>
      <rPr>
        <sz val="10"/>
        <rFont val="宋体"/>
        <charset val="134"/>
      </rPr>
      <t>发送</t>
    </r>
    <r>
      <rPr>
        <sz val="10"/>
        <rFont val="Verdana"/>
        <family val="2"/>
      </rPr>
      <t>rip</t>
    </r>
    <r>
      <rPr>
        <sz val="10"/>
        <rFont val="宋体"/>
        <charset val="134"/>
      </rPr>
      <t>报文版本选择</t>
    </r>
    <r>
      <rPr>
        <sz val="10"/>
        <rFont val="Verdana"/>
        <family val="2"/>
      </rPr>
      <t>v2</t>
    </r>
    <r>
      <rPr>
        <sz val="10"/>
        <rFont val="宋体"/>
        <charset val="134"/>
      </rPr>
      <t>，接收</t>
    </r>
    <r>
      <rPr>
        <sz val="10"/>
        <rFont val="Verdana"/>
        <family val="2"/>
      </rPr>
      <t>rip</t>
    </r>
    <r>
      <rPr>
        <sz val="10"/>
        <rFont val="宋体"/>
        <charset val="134"/>
      </rPr>
      <t>报文版本选择</t>
    </r>
    <r>
      <rPr>
        <sz val="10"/>
        <rFont val="Verdana"/>
        <family val="2"/>
      </rPr>
      <t>v2
12.</t>
    </r>
    <r>
      <rPr>
        <sz val="10"/>
        <rFont val="宋体"/>
        <charset val="134"/>
      </rPr>
      <t>提交并启动</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VPN1</t>
    </r>
    <r>
      <rPr>
        <sz val="10"/>
        <rFont val="宋体"/>
        <charset val="134"/>
      </rPr>
      <t>的</t>
    </r>
    <r>
      <rPr>
        <sz val="10"/>
        <rFont val="Verdana"/>
        <family val="2"/>
      </rPr>
      <t>eth3</t>
    </r>
    <r>
      <rPr>
        <sz val="10"/>
        <rFont val="宋体"/>
        <charset val="134"/>
      </rPr>
      <t>口抓取</t>
    </r>
    <r>
      <rPr>
        <sz val="10"/>
        <rFont val="Verdana"/>
        <family val="2"/>
      </rPr>
      <t>rip</t>
    </r>
    <r>
      <rPr>
        <sz val="10"/>
        <rFont val="宋体"/>
        <charset val="134"/>
      </rPr>
      <t>报文，查看</t>
    </r>
    <r>
      <rPr>
        <sz val="10"/>
        <rFont val="Verdana"/>
        <family val="2"/>
      </rPr>
      <t>rip</t>
    </r>
    <r>
      <rPr>
        <sz val="10"/>
        <rFont val="宋体"/>
        <charset val="134"/>
      </rPr>
      <t xml:space="preserve">版本号
</t>
    </r>
    <r>
      <rPr>
        <sz val="10"/>
        <rFont val="Verdana"/>
        <family val="2"/>
      </rPr>
      <t>14.</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15.</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16.</t>
    </r>
    <r>
      <rPr>
        <sz val="10"/>
        <rFont val="宋体"/>
        <charset val="134"/>
      </rPr>
      <t>使用</t>
    </r>
    <r>
      <rPr>
        <sz val="10"/>
        <rFont val="Verdana"/>
        <family val="2"/>
      </rPr>
      <t>PC1 ping PC3</t>
    </r>
    <phoneticPr fontId="24" type="noConversion"/>
  </si>
  <si>
    <r>
      <t>13.</t>
    </r>
    <r>
      <rPr>
        <sz val="10"/>
        <rFont val="宋体"/>
        <charset val="134"/>
      </rPr>
      <t>版本号为</t>
    </r>
    <r>
      <rPr>
        <sz val="10"/>
        <rFont val="Verdana"/>
        <family val="2"/>
      </rPr>
      <t>V2
14.VPN1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和</t>
    </r>
    <r>
      <rPr>
        <sz val="10"/>
        <rFont val="Verdana"/>
        <family val="2"/>
      </rPr>
      <t>200.1.1.0</t>
    </r>
    <r>
      <rPr>
        <sz val="10"/>
        <rFont val="宋体"/>
        <charset val="134"/>
      </rPr>
      <t>的路由，下一跳路由为</t>
    </r>
    <r>
      <rPr>
        <sz val="10"/>
        <rFont val="Verdana"/>
        <family val="2"/>
      </rPr>
      <t>171.18.8.2</t>
    </r>
    <r>
      <rPr>
        <sz val="10"/>
        <rFont val="宋体"/>
        <charset val="134"/>
      </rPr>
      <t xml:space="preserve">
</t>
    </r>
    <r>
      <rPr>
        <sz val="10"/>
        <rFont val="Verdana"/>
        <family val="2"/>
      </rPr>
      <t>15.VPN2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和</t>
    </r>
    <r>
      <rPr>
        <sz val="10"/>
        <rFont val="Verdana"/>
        <family val="2"/>
      </rPr>
      <t>100.1.1.0</t>
    </r>
    <r>
      <rPr>
        <sz val="10"/>
        <rFont val="宋体"/>
        <charset val="134"/>
      </rPr>
      <t>的路由，下一跳路由为</t>
    </r>
    <r>
      <rPr>
        <sz val="10"/>
        <rFont val="Verdana"/>
        <family val="2"/>
      </rPr>
      <t>171.18.8.1
16.ping</t>
    </r>
    <r>
      <rPr>
        <sz val="10"/>
        <rFont val="宋体"/>
        <charset val="134"/>
      </rPr>
      <t>探测成功</t>
    </r>
    <phoneticPr fontId="24" type="noConversion"/>
  </si>
  <si>
    <r>
      <t>指定收发</t>
    </r>
    <r>
      <rPr>
        <sz val="10"/>
        <rFont val="宋体"/>
        <charset val="134"/>
      </rPr>
      <t>RIP路由V1 and V2版本功能生效</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</si>
  <si>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eth3</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171.18.8.2
5.</t>
    </r>
    <r>
      <rPr>
        <sz val="10"/>
        <rFont val="宋体"/>
        <charset val="134"/>
      </rPr>
      <t>发送</t>
    </r>
    <r>
      <rPr>
        <sz val="10"/>
        <rFont val="Verdana"/>
        <family val="2"/>
      </rPr>
      <t>rip</t>
    </r>
    <r>
      <rPr>
        <sz val="10"/>
        <rFont val="宋体"/>
        <charset val="134"/>
      </rPr>
      <t>报文版本选择</t>
    </r>
    <r>
      <rPr>
        <sz val="10"/>
        <rFont val="Verdana"/>
        <family val="2"/>
      </rPr>
      <t>v1 and v2</t>
    </r>
    <r>
      <rPr>
        <sz val="10"/>
        <rFont val="宋体"/>
        <charset val="134"/>
      </rPr>
      <t>，接收</t>
    </r>
    <r>
      <rPr>
        <sz val="10"/>
        <rFont val="Verdana"/>
        <family val="2"/>
      </rPr>
      <t>rip</t>
    </r>
    <r>
      <rPr>
        <sz val="10"/>
        <rFont val="宋体"/>
        <charset val="134"/>
      </rPr>
      <t>报文版本选择</t>
    </r>
    <r>
      <rPr>
        <sz val="10"/>
        <rFont val="Verdana"/>
        <family val="2"/>
      </rPr>
      <t>v1 and v2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eth3</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171.18.8.1
11.</t>
    </r>
    <r>
      <rPr>
        <sz val="10"/>
        <rFont val="宋体"/>
        <charset val="134"/>
      </rPr>
      <t>发送</t>
    </r>
    <r>
      <rPr>
        <sz val="10"/>
        <rFont val="Verdana"/>
        <family val="2"/>
      </rPr>
      <t>rip</t>
    </r>
    <r>
      <rPr>
        <sz val="10"/>
        <rFont val="宋体"/>
        <charset val="134"/>
      </rPr>
      <t>报文版本选择</t>
    </r>
    <r>
      <rPr>
        <sz val="10"/>
        <rFont val="Verdana"/>
        <family val="2"/>
      </rPr>
      <t>v1</t>
    </r>
    <r>
      <rPr>
        <sz val="10"/>
        <rFont val="宋体"/>
        <charset val="134"/>
      </rPr>
      <t>，接收</t>
    </r>
    <r>
      <rPr>
        <sz val="10"/>
        <rFont val="Verdana"/>
        <family val="2"/>
      </rPr>
      <t>rip</t>
    </r>
    <r>
      <rPr>
        <sz val="10"/>
        <rFont val="宋体"/>
        <charset val="134"/>
      </rPr>
      <t>报文版本选择</t>
    </r>
    <r>
      <rPr>
        <sz val="10"/>
        <rFont val="Verdana"/>
        <family val="2"/>
      </rPr>
      <t>v1
12.</t>
    </r>
    <r>
      <rPr>
        <sz val="10"/>
        <rFont val="宋体"/>
        <charset val="134"/>
      </rPr>
      <t>提交并启动</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VPN1</t>
    </r>
    <r>
      <rPr>
        <sz val="10"/>
        <rFont val="宋体"/>
        <charset val="134"/>
      </rPr>
      <t>的</t>
    </r>
    <r>
      <rPr>
        <sz val="10"/>
        <rFont val="Verdana"/>
        <family val="2"/>
      </rPr>
      <t>eth3</t>
    </r>
    <r>
      <rPr>
        <sz val="10"/>
        <rFont val="宋体"/>
        <charset val="134"/>
      </rPr>
      <t>口抓取</t>
    </r>
    <r>
      <rPr>
        <sz val="10"/>
        <rFont val="Verdana"/>
        <family val="2"/>
      </rPr>
      <t>rip</t>
    </r>
    <r>
      <rPr>
        <sz val="10"/>
        <rFont val="宋体"/>
        <charset val="134"/>
      </rPr>
      <t>报文，查看</t>
    </r>
    <r>
      <rPr>
        <sz val="10"/>
        <rFont val="Verdana"/>
        <family val="2"/>
      </rPr>
      <t>rip</t>
    </r>
    <r>
      <rPr>
        <sz val="10"/>
        <rFont val="宋体"/>
        <charset val="134"/>
      </rPr>
      <t xml:space="preserve">版本号
</t>
    </r>
    <r>
      <rPr>
        <sz val="10"/>
        <rFont val="Verdana"/>
        <family val="2"/>
      </rPr>
      <t>14.</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15.</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16.</t>
    </r>
    <r>
      <rPr>
        <sz val="10"/>
        <rFont val="宋体"/>
        <charset val="134"/>
      </rPr>
      <t>使用</t>
    </r>
    <r>
      <rPr>
        <sz val="10"/>
        <rFont val="Verdana"/>
        <family val="2"/>
      </rPr>
      <t xml:space="preserve">PC1 ping PC3
</t>
    </r>
    <r>
      <rPr>
        <sz val="10"/>
        <rFont val="宋体"/>
        <charset val="134"/>
      </rPr>
      <t>在</t>
    </r>
    <r>
      <rPr>
        <sz val="10"/>
        <rFont val="Verdana"/>
        <family val="2"/>
      </rPr>
      <t>VPN2</t>
    </r>
    <r>
      <rPr>
        <sz val="10"/>
        <rFont val="宋体"/>
        <charset val="134"/>
      </rPr>
      <t>上</t>
    </r>
    <r>
      <rPr>
        <sz val="10"/>
        <rFont val="Verdana"/>
        <family val="2"/>
      </rPr>
      <t xml:space="preserve">
17.</t>
    </r>
    <r>
      <rPr>
        <sz val="10"/>
        <rFont val="宋体"/>
        <charset val="134"/>
      </rPr>
      <t>发送</t>
    </r>
    <r>
      <rPr>
        <sz val="10"/>
        <rFont val="Verdana"/>
        <family val="2"/>
      </rPr>
      <t>rip</t>
    </r>
    <r>
      <rPr>
        <sz val="10"/>
        <rFont val="宋体"/>
        <charset val="134"/>
      </rPr>
      <t>报文版本选择</t>
    </r>
    <r>
      <rPr>
        <sz val="10"/>
        <rFont val="Verdana"/>
        <family val="2"/>
      </rPr>
      <t>v2</t>
    </r>
    <r>
      <rPr>
        <sz val="10"/>
        <rFont val="宋体"/>
        <charset val="134"/>
      </rPr>
      <t>，接收</t>
    </r>
    <r>
      <rPr>
        <sz val="10"/>
        <rFont val="Verdana"/>
        <family val="2"/>
      </rPr>
      <t>rip</t>
    </r>
    <r>
      <rPr>
        <sz val="10"/>
        <rFont val="宋体"/>
        <charset val="134"/>
      </rPr>
      <t>报文版本选择</t>
    </r>
    <r>
      <rPr>
        <sz val="10"/>
        <rFont val="Verdana"/>
        <family val="2"/>
      </rPr>
      <t>v2
18.</t>
    </r>
    <r>
      <rPr>
        <sz val="10"/>
        <rFont val="宋体"/>
        <charset val="134"/>
      </rPr>
      <t>在</t>
    </r>
    <r>
      <rPr>
        <sz val="10"/>
        <rFont val="Verdana"/>
        <family val="2"/>
      </rPr>
      <t>VPN1</t>
    </r>
    <r>
      <rPr>
        <sz val="10"/>
        <rFont val="宋体"/>
        <charset val="134"/>
      </rPr>
      <t>的</t>
    </r>
    <r>
      <rPr>
        <sz val="10"/>
        <rFont val="Verdana"/>
        <family val="2"/>
      </rPr>
      <t>eth3</t>
    </r>
    <r>
      <rPr>
        <sz val="10"/>
        <rFont val="宋体"/>
        <charset val="134"/>
      </rPr>
      <t>口抓取</t>
    </r>
    <r>
      <rPr>
        <sz val="10"/>
        <rFont val="Verdana"/>
        <family val="2"/>
      </rPr>
      <t>rip</t>
    </r>
    <r>
      <rPr>
        <sz val="10"/>
        <rFont val="宋体"/>
        <charset val="134"/>
      </rPr>
      <t>报文，查看</t>
    </r>
    <r>
      <rPr>
        <sz val="10"/>
        <rFont val="Verdana"/>
        <family val="2"/>
      </rPr>
      <t>rip</t>
    </r>
    <r>
      <rPr>
        <sz val="10"/>
        <rFont val="宋体"/>
        <charset val="134"/>
      </rPr>
      <t xml:space="preserve">版本号
</t>
    </r>
    <r>
      <rPr>
        <sz val="10"/>
        <rFont val="Verdana"/>
        <family val="2"/>
      </rPr>
      <t>19.</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20.</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21.</t>
    </r>
    <r>
      <rPr>
        <sz val="10"/>
        <rFont val="宋体"/>
        <charset val="134"/>
      </rPr>
      <t>使用</t>
    </r>
    <r>
      <rPr>
        <sz val="10"/>
        <rFont val="Verdana"/>
        <family val="2"/>
      </rPr>
      <t>PC1 ping PC3</t>
    </r>
    <phoneticPr fontId="24" type="noConversion"/>
  </si>
  <si>
    <r>
      <t>13.</t>
    </r>
    <r>
      <rPr>
        <sz val="10"/>
        <rFont val="宋体"/>
        <charset val="134"/>
      </rPr>
      <t>版本号为</t>
    </r>
    <r>
      <rPr>
        <sz val="10"/>
        <rFont val="Verdana"/>
        <family val="2"/>
      </rPr>
      <t>V1
14.VPN1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171.18.8.2</t>
    </r>
    <r>
      <rPr>
        <sz val="10"/>
        <rFont val="宋体"/>
        <charset val="134"/>
      </rPr>
      <t xml:space="preserve">
</t>
    </r>
    <r>
      <rPr>
        <sz val="10"/>
        <rFont val="Verdana"/>
        <family val="2"/>
      </rPr>
      <t>15.VPN2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171.18.8.1
16.ping</t>
    </r>
    <r>
      <rPr>
        <sz val="10"/>
        <rFont val="宋体"/>
        <charset val="134"/>
      </rPr>
      <t xml:space="preserve">探测成功
</t>
    </r>
    <r>
      <rPr>
        <sz val="10"/>
        <rFont val="Verdana"/>
        <family val="2"/>
      </rPr>
      <t>18.</t>
    </r>
    <r>
      <rPr>
        <sz val="10"/>
        <rFont val="宋体"/>
        <charset val="134"/>
      </rPr>
      <t>版本号为</t>
    </r>
    <r>
      <rPr>
        <sz val="10"/>
        <rFont val="Verdana"/>
        <family val="2"/>
      </rPr>
      <t>V2
19.VPN1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和</t>
    </r>
    <r>
      <rPr>
        <sz val="10"/>
        <rFont val="Verdana"/>
        <family val="2"/>
      </rPr>
      <t>200.1.1.0</t>
    </r>
    <r>
      <rPr>
        <sz val="10"/>
        <rFont val="宋体"/>
        <charset val="134"/>
      </rPr>
      <t>的路由，下一跳路由为</t>
    </r>
    <r>
      <rPr>
        <sz val="10"/>
        <rFont val="Verdana"/>
        <family val="2"/>
      </rPr>
      <t>171.18.8.2
20.VPN2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和</t>
    </r>
    <r>
      <rPr>
        <sz val="10"/>
        <rFont val="Verdana"/>
        <family val="2"/>
      </rPr>
      <t>100.1.1.0</t>
    </r>
    <r>
      <rPr>
        <sz val="10"/>
        <rFont val="宋体"/>
        <charset val="134"/>
      </rPr>
      <t>的路由，下一跳路由为</t>
    </r>
    <r>
      <rPr>
        <sz val="10"/>
        <rFont val="Verdana"/>
        <family val="2"/>
      </rPr>
      <t>171.18.8.1
21.ping</t>
    </r>
    <r>
      <rPr>
        <sz val="10"/>
        <rFont val="宋体"/>
        <charset val="134"/>
      </rPr>
      <t>探测成功</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</si>
  <si>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eth3</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171.18.8.2
5.</t>
    </r>
    <r>
      <rPr>
        <sz val="10"/>
        <rFont val="宋体"/>
        <charset val="134"/>
      </rPr>
      <t>启用明文认证，密码</t>
    </r>
    <r>
      <rPr>
        <sz val="10"/>
        <rFont val="Verdana"/>
        <family val="2"/>
      </rPr>
      <t>123456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eth3</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171.18.8.1
11.</t>
    </r>
    <r>
      <rPr>
        <sz val="10"/>
        <rFont val="宋体"/>
        <charset val="134"/>
      </rPr>
      <t>启用明文认证，密码</t>
    </r>
    <r>
      <rPr>
        <sz val="10"/>
        <rFont val="Verdana"/>
        <family val="2"/>
      </rPr>
      <t>123456
12.</t>
    </r>
    <r>
      <rPr>
        <sz val="10"/>
        <rFont val="宋体"/>
        <charset val="134"/>
      </rPr>
      <t>提交并启动</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VPN1</t>
    </r>
    <r>
      <rPr>
        <sz val="10"/>
        <rFont val="宋体"/>
        <charset val="134"/>
      </rPr>
      <t>的</t>
    </r>
    <r>
      <rPr>
        <sz val="10"/>
        <rFont val="Verdana"/>
        <family val="2"/>
      </rPr>
      <t>eth3</t>
    </r>
    <r>
      <rPr>
        <sz val="10"/>
        <rFont val="宋体"/>
        <charset val="134"/>
      </rPr>
      <t>口抓取</t>
    </r>
    <r>
      <rPr>
        <sz val="10"/>
        <rFont val="Verdana"/>
        <family val="2"/>
      </rPr>
      <t>rip</t>
    </r>
    <r>
      <rPr>
        <sz val="10"/>
        <rFont val="宋体"/>
        <charset val="134"/>
      </rPr>
      <t xml:space="preserve">报文，查看明文认证密码
</t>
    </r>
    <r>
      <rPr>
        <sz val="10"/>
        <rFont val="Verdana"/>
        <family val="2"/>
      </rPr>
      <t>14.</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15.</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16.</t>
    </r>
    <r>
      <rPr>
        <sz val="10"/>
        <rFont val="宋体"/>
        <charset val="134"/>
      </rPr>
      <t>使用</t>
    </r>
    <r>
      <rPr>
        <sz val="10"/>
        <rFont val="Verdana"/>
        <family val="2"/>
      </rPr>
      <t xml:space="preserve">PC1 ping PC3
</t>
    </r>
    <r>
      <rPr>
        <sz val="10"/>
        <rFont val="宋体"/>
        <charset val="134"/>
      </rPr>
      <t>在</t>
    </r>
    <r>
      <rPr>
        <sz val="10"/>
        <rFont val="Verdana"/>
        <family val="2"/>
      </rPr>
      <t>VPN2</t>
    </r>
    <r>
      <rPr>
        <sz val="10"/>
        <rFont val="宋体"/>
        <charset val="134"/>
      </rPr>
      <t xml:space="preserve">上
</t>
    </r>
    <r>
      <rPr>
        <sz val="10"/>
        <rFont val="Verdana"/>
        <family val="2"/>
      </rPr>
      <t>17.</t>
    </r>
    <r>
      <rPr>
        <sz val="10"/>
        <rFont val="宋体"/>
        <charset val="134"/>
      </rPr>
      <t>将明文认证密码修改为</t>
    </r>
    <r>
      <rPr>
        <sz val="10"/>
        <rFont val="Verdana"/>
        <family val="2"/>
      </rPr>
      <t>123
18.</t>
    </r>
    <r>
      <rPr>
        <sz val="10"/>
        <rFont val="宋体"/>
        <charset val="134"/>
      </rPr>
      <t>提交并启动</t>
    </r>
    <r>
      <rPr>
        <sz val="10"/>
        <rFont val="Verdana"/>
        <family val="2"/>
      </rPr>
      <t>rip</t>
    </r>
    <r>
      <rPr>
        <sz val="10"/>
        <rFont val="宋体"/>
        <charset val="134"/>
      </rPr>
      <t xml:space="preserve">路由
</t>
    </r>
    <r>
      <rPr>
        <sz val="10"/>
        <rFont val="Verdana"/>
        <family val="2"/>
      </rPr>
      <t>19.</t>
    </r>
    <r>
      <rPr>
        <sz val="10"/>
        <rFont val="宋体"/>
        <charset val="134"/>
      </rPr>
      <t>观察</t>
    </r>
    <r>
      <rPr>
        <sz val="10"/>
        <rFont val="Verdana"/>
        <family val="2"/>
      </rPr>
      <t>VPN1</t>
    </r>
    <r>
      <rPr>
        <sz val="10"/>
        <rFont val="宋体"/>
        <charset val="134"/>
      </rPr>
      <t>和</t>
    </r>
    <r>
      <rPr>
        <sz val="10"/>
        <rFont val="Verdana"/>
        <family val="2"/>
      </rPr>
      <t>VPN2</t>
    </r>
    <r>
      <rPr>
        <sz val="10"/>
        <rFont val="宋体"/>
        <charset val="134"/>
      </rPr>
      <t>是否可以建立</t>
    </r>
    <r>
      <rPr>
        <sz val="10"/>
        <rFont val="Verdana"/>
        <family val="2"/>
      </rPr>
      <t>rip</t>
    </r>
    <r>
      <rPr>
        <sz val="10"/>
        <rFont val="宋体"/>
        <charset val="134"/>
      </rPr>
      <t>邻居</t>
    </r>
    <phoneticPr fontId="24" type="noConversion"/>
  </si>
  <si>
    <r>
      <t>13.</t>
    </r>
    <r>
      <rPr>
        <sz val="10"/>
        <rFont val="宋体"/>
        <charset val="134"/>
      </rPr>
      <t>密码为</t>
    </r>
    <r>
      <rPr>
        <sz val="10"/>
        <rFont val="Verdana"/>
        <family val="2"/>
      </rPr>
      <t>123456
14.VPN1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171.18.8.2</t>
    </r>
    <r>
      <rPr>
        <sz val="10"/>
        <rFont val="宋体"/>
        <charset val="134"/>
      </rPr>
      <t xml:space="preserve">
</t>
    </r>
    <r>
      <rPr>
        <sz val="10"/>
        <rFont val="Verdana"/>
        <family val="2"/>
      </rPr>
      <t>15.VPN2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171.18.8.1
16.ping</t>
    </r>
    <r>
      <rPr>
        <sz val="10"/>
        <rFont val="宋体"/>
        <charset val="134"/>
      </rPr>
      <t xml:space="preserve">探测成功
</t>
    </r>
    <r>
      <rPr>
        <sz val="10"/>
        <rFont val="Verdana"/>
        <family val="2"/>
      </rPr>
      <t>19.</t>
    </r>
    <r>
      <rPr>
        <sz val="10"/>
        <rFont val="宋体"/>
        <charset val="134"/>
      </rPr>
      <t>无法建立</t>
    </r>
    <r>
      <rPr>
        <sz val="10"/>
        <rFont val="Verdana"/>
        <family val="2"/>
      </rPr>
      <t>RIP</t>
    </r>
    <r>
      <rPr>
        <sz val="10"/>
        <rFont val="宋体"/>
        <charset val="134"/>
      </rPr>
      <t xml:space="preserve">邻居
</t>
    </r>
    <r>
      <rPr>
        <sz val="10"/>
        <color indexed="8"/>
        <rFont val="Verdana"/>
        <family val="2"/>
      </rPr>
      <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</si>
  <si>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t>
    </r>
    <r>
      <rPr>
        <sz val="10"/>
        <rFont val="宋体"/>
        <charset val="134"/>
      </rPr>
      <t>、</t>
    </r>
    <r>
      <rPr>
        <sz val="10"/>
        <rFont val="Verdana"/>
        <family val="2"/>
      </rPr>
      <t>172.18.8.3
5.</t>
    </r>
    <r>
      <rPr>
        <sz val="10"/>
        <rFont val="宋体"/>
        <charset val="134"/>
      </rPr>
      <t>勾选水平分割</t>
    </r>
    <r>
      <rPr>
        <sz val="10"/>
        <rFont val="Verdana"/>
        <family val="2"/>
      </rPr>
      <t xml:space="preserve">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eth2</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172.18.8.1
11.</t>
    </r>
    <r>
      <rPr>
        <sz val="10"/>
        <rFont val="宋体"/>
        <charset val="134"/>
      </rPr>
      <t>提交并启动</t>
    </r>
    <r>
      <rPr>
        <sz val="10"/>
        <rFont val="Verdana"/>
        <family val="2"/>
      </rPr>
      <t>rip</t>
    </r>
    <r>
      <rPr>
        <sz val="10"/>
        <rFont val="宋体"/>
        <charset val="134"/>
      </rPr>
      <t>路由
在</t>
    </r>
    <r>
      <rPr>
        <sz val="10"/>
        <rFont val="Verdana"/>
        <family val="2"/>
      </rPr>
      <t>VPN3</t>
    </r>
    <r>
      <rPr>
        <sz val="10"/>
        <rFont val="宋体"/>
        <charset val="134"/>
      </rPr>
      <t xml:space="preserve">上
</t>
    </r>
    <r>
      <rPr>
        <sz val="10"/>
        <rFont val="Verdana"/>
        <family val="2"/>
      </rPr>
      <t>12.</t>
    </r>
    <r>
      <rPr>
        <sz val="10"/>
        <rFont val="宋体"/>
        <charset val="134"/>
      </rPr>
      <t xml:space="preserve">取消所有接口的默认路由，取消所有静态路由
</t>
    </r>
    <r>
      <rPr>
        <sz val="10"/>
        <rFont val="Verdana"/>
        <family val="2"/>
      </rPr>
      <t>13.rip</t>
    </r>
    <r>
      <rPr>
        <sz val="10"/>
        <rFont val="宋体"/>
        <charset val="134"/>
      </rPr>
      <t>路由中，启用</t>
    </r>
    <r>
      <rPr>
        <sz val="10"/>
        <rFont val="Verdana"/>
        <family val="2"/>
      </rPr>
      <t>eth2</t>
    </r>
    <r>
      <rPr>
        <sz val="10"/>
        <rFont val="宋体"/>
        <charset val="134"/>
      </rPr>
      <t xml:space="preserve">口
</t>
    </r>
    <r>
      <rPr>
        <sz val="10"/>
        <rFont val="Verdana"/>
        <family val="2"/>
      </rPr>
      <t>14.</t>
    </r>
    <r>
      <rPr>
        <sz val="10"/>
        <rFont val="宋体"/>
        <charset val="134"/>
      </rPr>
      <t xml:space="preserve">勾选重分发直连路由
</t>
    </r>
    <r>
      <rPr>
        <sz val="10"/>
        <rFont val="Verdana"/>
        <family val="2"/>
      </rPr>
      <t>15.</t>
    </r>
    <r>
      <rPr>
        <sz val="10"/>
        <rFont val="宋体"/>
        <charset val="134"/>
      </rPr>
      <t>邻居路由器填写为</t>
    </r>
    <r>
      <rPr>
        <sz val="10"/>
        <rFont val="Verdana"/>
        <family val="2"/>
      </rPr>
      <t>172.18.8.1
16.</t>
    </r>
    <r>
      <rPr>
        <sz val="10"/>
        <rFont val="宋体"/>
        <charset val="134"/>
      </rPr>
      <t>提交并启动</t>
    </r>
    <r>
      <rPr>
        <sz val="10"/>
        <rFont val="Verdana"/>
        <family val="2"/>
      </rPr>
      <t>rip</t>
    </r>
    <r>
      <rPr>
        <sz val="10"/>
        <rFont val="宋体"/>
        <charset val="134"/>
      </rPr>
      <t xml:space="preserve">路由
</t>
    </r>
    <r>
      <rPr>
        <sz val="10"/>
        <rFont val="Verdana"/>
        <family val="2"/>
      </rPr>
      <t>17.</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18.</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19.</t>
    </r>
    <r>
      <rPr>
        <sz val="10"/>
        <rFont val="宋体"/>
        <charset val="134"/>
      </rPr>
      <t>在</t>
    </r>
    <r>
      <rPr>
        <sz val="10"/>
        <rFont val="Verdana"/>
        <family val="2"/>
      </rPr>
      <t>VPN3</t>
    </r>
    <r>
      <rPr>
        <sz val="10"/>
        <rFont val="宋体"/>
        <charset val="134"/>
      </rPr>
      <t>上查看</t>
    </r>
    <r>
      <rPr>
        <sz val="10"/>
        <rFont val="Verdana"/>
        <family val="2"/>
      </rPr>
      <t>rip</t>
    </r>
    <r>
      <rPr>
        <sz val="10"/>
        <rFont val="宋体"/>
        <charset val="134"/>
      </rPr>
      <t xml:space="preserve">路由
</t>
    </r>
    <r>
      <rPr>
        <sz val="10"/>
        <rFont val="Verdana"/>
        <family val="2"/>
      </rPr>
      <t>20.</t>
    </r>
    <r>
      <rPr>
        <sz val="10"/>
        <rFont val="宋体"/>
        <charset val="134"/>
      </rPr>
      <t>使用</t>
    </r>
    <r>
      <rPr>
        <sz val="10"/>
        <rFont val="Verdana"/>
        <family val="2"/>
      </rPr>
      <t>PC1 PC3 PC4</t>
    </r>
    <r>
      <rPr>
        <sz val="10"/>
        <rFont val="宋体"/>
        <charset val="134"/>
      </rPr>
      <t>互相通信</t>
    </r>
    <r>
      <rPr>
        <sz val="10"/>
        <rFont val="Verdana"/>
        <family val="2"/>
      </rPr>
      <t xml:space="preserve">
</t>
    </r>
    <r>
      <rPr>
        <sz val="10"/>
        <color indexed="8"/>
        <rFont val="宋体"/>
        <charset val="134"/>
      </rPr>
      <t/>
    </r>
    <phoneticPr fontId="24" type="noConversion"/>
  </si>
  <si>
    <r>
      <t xml:space="preserve">
17.VPN1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172.18.8.2</t>
    </r>
    <r>
      <rPr>
        <sz val="10"/>
        <rFont val="宋体"/>
        <charset val="134"/>
      </rPr>
      <t>；</t>
    </r>
    <r>
      <rPr>
        <sz val="10"/>
        <rFont val="Verdana"/>
        <family val="2"/>
      </rPr>
      <t>150.1.0.0</t>
    </r>
    <r>
      <rPr>
        <sz val="10"/>
        <rFont val="宋体"/>
        <charset val="134"/>
      </rPr>
      <t>的路由，下一跳路由为</t>
    </r>
    <r>
      <rPr>
        <sz val="10"/>
        <rFont val="Verdana"/>
        <family val="2"/>
      </rPr>
      <t>172.18.8.3</t>
    </r>
    <r>
      <rPr>
        <sz val="10"/>
        <rFont val="宋体"/>
        <charset val="134"/>
      </rPr>
      <t xml:space="preserve">；
</t>
    </r>
    <r>
      <rPr>
        <sz val="10"/>
        <rFont val="Verdana"/>
        <family val="2"/>
      </rPr>
      <t>18.VPN2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
19.VPN3</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
20.PC1</t>
    </r>
    <r>
      <rPr>
        <sz val="10"/>
        <rFont val="宋体"/>
        <charset val="134"/>
      </rPr>
      <t>和</t>
    </r>
    <r>
      <rPr>
        <sz val="10"/>
        <rFont val="Verdana"/>
        <family val="2"/>
      </rPr>
      <t>PC3</t>
    </r>
    <r>
      <rPr>
        <sz val="10"/>
        <rFont val="宋体"/>
        <charset val="134"/>
      </rPr>
      <t>可互通；</t>
    </r>
    <r>
      <rPr>
        <sz val="10"/>
        <rFont val="Verdana"/>
        <family val="2"/>
      </rPr>
      <t>PC1</t>
    </r>
    <r>
      <rPr>
        <sz val="10"/>
        <rFont val="宋体"/>
        <charset val="134"/>
      </rPr>
      <t>和</t>
    </r>
    <r>
      <rPr>
        <sz val="10"/>
        <rFont val="Verdana"/>
        <family val="2"/>
      </rPr>
      <t>PC4</t>
    </r>
    <r>
      <rPr>
        <sz val="10"/>
        <rFont val="宋体"/>
        <charset val="134"/>
      </rPr>
      <t>可互通；</t>
    </r>
    <r>
      <rPr>
        <sz val="10"/>
        <rFont val="Verdana"/>
        <family val="2"/>
      </rPr>
      <t>PC3</t>
    </r>
    <r>
      <rPr>
        <sz val="10"/>
        <rFont val="宋体"/>
        <charset val="134"/>
      </rPr>
      <t>和</t>
    </r>
    <r>
      <rPr>
        <sz val="10"/>
        <rFont val="Verdana"/>
        <family val="2"/>
      </rPr>
      <t>PC4</t>
    </r>
    <r>
      <rPr>
        <sz val="10"/>
        <rFont val="宋体"/>
        <charset val="134"/>
      </rPr>
      <t xml:space="preserve">不可通信
</t>
    </r>
    <r>
      <rPr>
        <sz val="10"/>
        <color indexed="8"/>
        <rFont val="Verdana"/>
        <family val="2"/>
      </rPr>
      <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</si>
  <si>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t>
    </r>
    <r>
      <rPr>
        <sz val="10"/>
        <rFont val="宋体"/>
        <charset val="134"/>
      </rPr>
      <t>、</t>
    </r>
    <r>
      <rPr>
        <sz val="10"/>
        <rFont val="Verdana"/>
        <family val="2"/>
      </rPr>
      <t>172.18.8.3
5.</t>
    </r>
    <r>
      <rPr>
        <sz val="10"/>
        <rFont val="宋体"/>
        <charset val="134"/>
      </rPr>
      <t>勾选禁用水平分割</t>
    </r>
    <r>
      <rPr>
        <sz val="10"/>
        <rFont val="Verdana"/>
        <family val="2"/>
      </rPr>
      <t xml:space="preserve">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eth2</t>
    </r>
    <r>
      <rPr>
        <sz val="10"/>
        <rFont val="宋体"/>
        <charset val="134"/>
      </rPr>
      <t xml:space="preserve">口
</t>
    </r>
    <r>
      <rPr>
        <sz val="10"/>
        <rFont val="Verdana"/>
        <family val="2"/>
      </rPr>
      <t>9.</t>
    </r>
    <r>
      <rPr>
        <sz val="10"/>
        <rFont val="宋体"/>
        <charset val="134"/>
      </rPr>
      <t xml:space="preserve">勾选重分发直连路由
</t>
    </r>
    <r>
      <rPr>
        <sz val="10"/>
        <rFont val="Verdana"/>
        <family val="2"/>
      </rPr>
      <t>10.</t>
    </r>
    <r>
      <rPr>
        <sz val="10"/>
        <rFont val="宋体"/>
        <charset val="134"/>
      </rPr>
      <t>邻居路由器填写为</t>
    </r>
    <r>
      <rPr>
        <sz val="10"/>
        <rFont val="Verdana"/>
        <family val="2"/>
      </rPr>
      <t>172.18.8.1
11.</t>
    </r>
    <r>
      <rPr>
        <sz val="10"/>
        <rFont val="宋体"/>
        <charset val="134"/>
      </rPr>
      <t>提交并启动</t>
    </r>
    <r>
      <rPr>
        <sz val="10"/>
        <rFont val="Verdana"/>
        <family val="2"/>
      </rPr>
      <t>rip</t>
    </r>
    <r>
      <rPr>
        <sz val="10"/>
        <rFont val="宋体"/>
        <charset val="134"/>
      </rPr>
      <t>路由
在</t>
    </r>
    <r>
      <rPr>
        <sz val="10"/>
        <rFont val="Verdana"/>
        <family val="2"/>
      </rPr>
      <t>VPN3</t>
    </r>
    <r>
      <rPr>
        <sz val="10"/>
        <rFont val="宋体"/>
        <charset val="134"/>
      </rPr>
      <t xml:space="preserve">上
</t>
    </r>
    <r>
      <rPr>
        <sz val="10"/>
        <rFont val="Verdana"/>
        <family val="2"/>
      </rPr>
      <t>12.</t>
    </r>
    <r>
      <rPr>
        <sz val="10"/>
        <rFont val="宋体"/>
        <charset val="134"/>
      </rPr>
      <t xml:space="preserve">取消所有接口的默认路由，取消所有静态路由
</t>
    </r>
    <r>
      <rPr>
        <sz val="10"/>
        <rFont val="Verdana"/>
        <family val="2"/>
      </rPr>
      <t>13.rip</t>
    </r>
    <r>
      <rPr>
        <sz val="10"/>
        <rFont val="宋体"/>
        <charset val="134"/>
      </rPr>
      <t>路由中，启用</t>
    </r>
    <r>
      <rPr>
        <sz val="10"/>
        <rFont val="Verdana"/>
        <family val="2"/>
      </rPr>
      <t>eth2</t>
    </r>
    <r>
      <rPr>
        <sz val="10"/>
        <rFont val="宋体"/>
        <charset val="134"/>
      </rPr>
      <t xml:space="preserve">口
</t>
    </r>
    <r>
      <rPr>
        <sz val="10"/>
        <rFont val="Verdana"/>
        <family val="2"/>
      </rPr>
      <t>14.</t>
    </r>
    <r>
      <rPr>
        <sz val="10"/>
        <rFont val="宋体"/>
        <charset val="134"/>
      </rPr>
      <t xml:space="preserve">勾选重分发直连路由
</t>
    </r>
    <r>
      <rPr>
        <sz val="10"/>
        <rFont val="Verdana"/>
        <family val="2"/>
      </rPr>
      <t>15.</t>
    </r>
    <r>
      <rPr>
        <sz val="10"/>
        <rFont val="宋体"/>
        <charset val="134"/>
      </rPr>
      <t>邻居路由器填写为</t>
    </r>
    <r>
      <rPr>
        <sz val="10"/>
        <rFont val="Verdana"/>
        <family val="2"/>
      </rPr>
      <t>172.18.8.1
16.</t>
    </r>
    <r>
      <rPr>
        <sz val="10"/>
        <rFont val="宋体"/>
        <charset val="134"/>
      </rPr>
      <t>提交并启动</t>
    </r>
    <r>
      <rPr>
        <sz val="10"/>
        <rFont val="Verdana"/>
        <family val="2"/>
      </rPr>
      <t>rip</t>
    </r>
    <r>
      <rPr>
        <sz val="10"/>
        <rFont val="宋体"/>
        <charset val="134"/>
      </rPr>
      <t xml:space="preserve">路由
</t>
    </r>
    <r>
      <rPr>
        <sz val="10"/>
        <rFont val="Verdana"/>
        <family val="2"/>
      </rPr>
      <t>17.</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18.</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19.</t>
    </r>
    <r>
      <rPr>
        <sz val="10"/>
        <rFont val="宋体"/>
        <charset val="134"/>
      </rPr>
      <t>在</t>
    </r>
    <r>
      <rPr>
        <sz val="10"/>
        <rFont val="Verdana"/>
        <family val="2"/>
      </rPr>
      <t>VPN3</t>
    </r>
    <r>
      <rPr>
        <sz val="10"/>
        <rFont val="宋体"/>
        <charset val="134"/>
      </rPr>
      <t>上查看</t>
    </r>
    <r>
      <rPr>
        <sz val="10"/>
        <rFont val="Verdana"/>
        <family val="2"/>
      </rPr>
      <t>rip</t>
    </r>
    <r>
      <rPr>
        <sz val="10"/>
        <rFont val="宋体"/>
        <charset val="134"/>
      </rPr>
      <t xml:space="preserve">路由
</t>
    </r>
    <r>
      <rPr>
        <sz val="10"/>
        <rFont val="Verdana"/>
        <family val="2"/>
      </rPr>
      <t>20.</t>
    </r>
    <r>
      <rPr>
        <sz val="10"/>
        <rFont val="宋体"/>
        <charset val="134"/>
      </rPr>
      <t>使用</t>
    </r>
    <r>
      <rPr>
        <sz val="10"/>
        <rFont val="Verdana"/>
        <family val="2"/>
      </rPr>
      <t>PC1 PC3 PC4</t>
    </r>
    <r>
      <rPr>
        <sz val="10"/>
        <rFont val="宋体"/>
        <charset val="134"/>
      </rPr>
      <t>互相通信</t>
    </r>
    <phoneticPr fontId="24" type="noConversion"/>
  </si>
  <si>
    <r>
      <t xml:space="preserve">
17.VPN1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172.18.8.2</t>
    </r>
    <r>
      <rPr>
        <sz val="10"/>
        <rFont val="宋体"/>
        <charset val="134"/>
      </rPr>
      <t>；</t>
    </r>
    <r>
      <rPr>
        <sz val="10"/>
        <rFont val="Verdana"/>
        <family val="2"/>
      </rPr>
      <t>150.1.0.0</t>
    </r>
    <r>
      <rPr>
        <sz val="10"/>
        <rFont val="宋体"/>
        <charset val="134"/>
      </rPr>
      <t>的路由，下一跳路由为</t>
    </r>
    <r>
      <rPr>
        <sz val="10"/>
        <rFont val="Verdana"/>
        <family val="2"/>
      </rPr>
      <t>172.18.8.3</t>
    </r>
    <r>
      <rPr>
        <sz val="10"/>
        <rFont val="宋体"/>
        <charset val="134"/>
      </rPr>
      <t xml:space="preserve">；
</t>
    </r>
    <r>
      <rPr>
        <sz val="10"/>
        <rFont val="Verdana"/>
        <family val="2"/>
      </rPr>
      <t>18.VPN2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t>
    </r>
    <r>
      <rPr>
        <sz val="10"/>
        <rFont val="宋体"/>
        <charset val="134"/>
      </rPr>
      <t>；</t>
    </r>
    <r>
      <rPr>
        <sz val="10"/>
        <rFont val="Verdana"/>
        <family val="2"/>
      </rPr>
      <t>150.1.0.0</t>
    </r>
    <r>
      <rPr>
        <sz val="10"/>
        <rFont val="宋体"/>
        <charset val="134"/>
      </rPr>
      <t>的路由，下一跳路由为</t>
    </r>
    <r>
      <rPr>
        <sz val="10"/>
        <rFont val="Verdana"/>
        <family val="2"/>
      </rPr>
      <t>172.18.8.3</t>
    </r>
    <r>
      <rPr>
        <sz val="10"/>
        <rFont val="宋体"/>
        <charset val="134"/>
      </rPr>
      <t>；</t>
    </r>
    <r>
      <rPr>
        <sz val="10"/>
        <rFont val="Verdana"/>
        <family val="2"/>
      </rPr>
      <t xml:space="preserve">
19.VPN3</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t>
    </r>
    <r>
      <rPr>
        <sz val="10"/>
        <rFont val="宋体"/>
        <charset val="134"/>
      </rPr>
      <t>；</t>
    </r>
    <r>
      <rPr>
        <sz val="10"/>
        <rFont val="Verdana"/>
        <family val="2"/>
      </rPr>
      <t>200.1.0.0</t>
    </r>
    <r>
      <rPr>
        <sz val="10"/>
        <rFont val="宋体"/>
        <charset val="134"/>
      </rPr>
      <t>的路由，下一跳路由为</t>
    </r>
    <r>
      <rPr>
        <sz val="10"/>
        <rFont val="Verdana"/>
        <family val="2"/>
      </rPr>
      <t>172.18.8.2</t>
    </r>
    <r>
      <rPr>
        <sz val="10"/>
        <rFont val="宋体"/>
        <charset val="134"/>
      </rPr>
      <t>；</t>
    </r>
    <r>
      <rPr>
        <sz val="10"/>
        <rFont val="Verdana"/>
        <family val="2"/>
      </rPr>
      <t xml:space="preserve">
20.PC1</t>
    </r>
    <r>
      <rPr>
        <sz val="10"/>
        <rFont val="宋体"/>
        <charset val="134"/>
      </rPr>
      <t>和</t>
    </r>
    <r>
      <rPr>
        <sz val="10"/>
        <rFont val="Verdana"/>
        <family val="2"/>
      </rPr>
      <t>PC3</t>
    </r>
    <r>
      <rPr>
        <sz val="10"/>
        <rFont val="宋体"/>
        <charset val="134"/>
      </rPr>
      <t>可互通；</t>
    </r>
    <r>
      <rPr>
        <sz val="10"/>
        <rFont val="Verdana"/>
        <family val="2"/>
      </rPr>
      <t>PC1</t>
    </r>
    <r>
      <rPr>
        <sz val="10"/>
        <rFont val="宋体"/>
        <charset val="134"/>
      </rPr>
      <t>和</t>
    </r>
    <r>
      <rPr>
        <sz val="10"/>
        <rFont val="Verdana"/>
        <family val="2"/>
      </rPr>
      <t>PC4</t>
    </r>
    <r>
      <rPr>
        <sz val="10"/>
        <rFont val="宋体"/>
        <charset val="134"/>
      </rPr>
      <t>可互通；</t>
    </r>
    <r>
      <rPr>
        <sz val="10"/>
        <rFont val="Verdana"/>
        <family val="2"/>
      </rPr>
      <t>PC3</t>
    </r>
    <r>
      <rPr>
        <sz val="10"/>
        <rFont val="宋体"/>
        <charset val="134"/>
      </rPr>
      <t>和</t>
    </r>
    <r>
      <rPr>
        <sz val="10"/>
        <rFont val="Verdana"/>
        <family val="2"/>
      </rPr>
      <t>PC4</t>
    </r>
    <r>
      <rPr>
        <sz val="10"/>
        <rFont val="宋体"/>
        <charset val="134"/>
      </rPr>
      <t xml:space="preserve">可互通
</t>
    </r>
    <r>
      <rPr>
        <sz val="10"/>
        <color indexed="8"/>
        <rFont val="Verdana"/>
        <family val="2"/>
      </rPr>
      <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</si>
  <si>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添加静态路由</t>
    </r>
    <r>
      <rPr>
        <sz val="10"/>
        <rFont val="Verdana"/>
        <family val="2"/>
      </rPr>
      <t xml:space="preserve"> </t>
    </r>
    <r>
      <rPr>
        <sz val="10"/>
        <rFont val="宋体"/>
        <charset val="134"/>
      </rPr>
      <t>去往</t>
    </r>
    <r>
      <rPr>
        <sz val="10"/>
        <rFont val="Verdana"/>
        <family val="2"/>
      </rPr>
      <t>150.1.0.0/24 gw</t>
    </r>
    <r>
      <rPr>
        <sz val="10"/>
        <rFont val="宋体"/>
        <charset val="134"/>
      </rPr>
      <t>：</t>
    </r>
    <r>
      <rPr>
        <sz val="10"/>
        <rFont val="Verdana"/>
        <family val="2"/>
      </rPr>
      <t>172.18.8.3</t>
    </r>
    <r>
      <rPr>
        <sz val="10"/>
        <rFont val="宋体"/>
        <charset val="134"/>
      </rPr>
      <t xml:space="preserve">
</t>
    </r>
    <r>
      <rPr>
        <sz val="10"/>
        <rFont val="Verdana"/>
        <family val="2"/>
      </rPr>
      <t>5.</t>
    </r>
    <r>
      <rPr>
        <sz val="10"/>
        <rFont val="宋体"/>
        <charset val="134"/>
      </rPr>
      <t xml:space="preserve">勾选重分发静态路由
</t>
    </r>
    <r>
      <rPr>
        <sz val="10"/>
        <rFont val="Verdana"/>
        <family val="2"/>
      </rPr>
      <t>6.</t>
    </r>
    <r>
      <rPr>
        <sz val="10"/>
        <rFont val="宋体"/>
        <charset val="134"/>
      </rPr>
      <t>邻居路由器填写为</t>
    </r>
    <r>
      <rPr>
        <sz val="10"/>
        <rFont val="Verdana"/>
        <family val="2"/>
      </rPr>
      <t>172.18.8.2
7.</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8.</t>
    </r>
    <r>
      <rPr>
        <sz val="10"/>
        <rFont val="宋体"/>
        <charset val="134"/>
      </rPr>
      <t xml:space="preserve">取消所有接口的默认路由，取消所有静态路由
</t>
    </r>
    <r>
      <rPr>
        <sz val="10"/>
        <rFont val="Verdana"/>
        <family val="2"/>
      </rPr>
      <t>9.rip</t>
    </r>
    <r>
      <rPr>
        <sz val="10"/>
        <rFont val="宋体"/>
        <charset val="134"/>
      </rPr>
      <t>路由中，启用</t>
    </r>
    <r>
      <rPr>
        <sz val="10"/>
        <rFont val="Verdana"/>
        <family val="2"/>
      </rPr>
      <t>eth2</t>
    </r>
    <r>
      <rPr>
        <sz val="10"/>
        <rFont val="宋体"/>
        <charset val="134"/>
      </rPr>
      <t xml:space="preserve">口
</t>
    </r>
    <r>
      <rPr>
        <sz val="10"/>
        <rFont val="Verdana"/>
        <family val="2"/>
      </rPr>
      <t>10.</t>
    </r>
    <r>
      <rPr>
        <sz val="10"/>
        <rFont val="宋体"/>
        <charset val="134"/>
      </rPr>
      <t xml:space="preserve">勾选重分发直连路由
</t>
    </r>
    <r>
      <rPr>
        <sz val="10"/>
        <rFont val="Verdana"/>
        <family val="2"/>
      </rPr>
      <t>11.</t>
    </r>
    <r>
      <rPr>
        <sz val="10"/>
        <rFont val="宋体"/>
        <charset val="134"/>
      </rPr>
      <t>邻居路由器填写为</t>
    </r>
    <r>
      <rPr>
        <sz val="10"/>
        <rFont val="Verdana"/>
        <family val="2"/>
      </rPr>
      <t>172.18.8.1
12.</t>
    </r>
    <r>
      <rPr>
        <sz val="10"/>
        <rFont val="宋体"/>
        <charset val="134"/>
      </rPr>
      <t>提交并启动</t>
    </r>
    <r>
      <rPr>
        <sz val="10"/>
        <rFont val="Verdana"/>
        <family val="2"/>
      </rPr>
      <t>rip</t>
    </r>
    <r>
      <rPr>
        <sz val="10"/>
        <rFont val="宋体"/>
        <charset val="134"/>
      </rPr>
      <t>路由
在</t>
    </r>
    <r>
      <rPr>
        <sz val="10"/>
        <rFont val="Verdana"/>
        <family val="2"/>
      </rPr>
      <t>VPN3</t>
    </r>
    <r>
      <rPr>
        <sz val="10"/>
        <rFont val="宋体"/>
        <charset val="134"/>
      </rPr>
      <t xml:space="preserve">上
</t>
    </r>
    <r>
      <rPr>
        <sz val="10"/>
        <rFont val="Verdana"/>
        <family val="2"/>
      </rPr>
      <t>13.</t>
    </r>
    <r>
      <rPr>
        <sz val="10"/>
        <rFont val="宋体"/>
        <charset val="134"/>
      </rPr>
      <t>添加静态路由</t>
    </r>
    <r>
      <rPr>
        <sz val="10"/>
        <rFont val="Verdana"/>
        <family val="2"/>
      </rPr>
      <t xml:space="preserve"> </t>
    </r>
    <r>
      <rPr>
        <sz val="10"/>
        <rFont val="宋体"/>
        <charset val="134"/>
      </rPr>
      <t>去往</t>
    </r>
    <r>
      <rPr>
        <sz val="10"/>
        <rFont val="Verdana"/>
        <family val="2"/>
      </rPr>
      <t>200.1.0.0/24 gw</t>
    </r>
    <r>
      <rPr>
        <sz val="10"/>
        <rFont val="宋体"/>
        <charset val="134"/>
      </rPr>
      <t>：</t>
    </r>
    <r>
      <rPr>
        <sz val="10"/>
        <rFont val="Verdana"/>
        <family val="2"/>
      </rPr>
      <t>172.18.8.1</t>
    </r>
    <r>
      <rPr>
        <sz val="10"/>
        <rFont val="宋体"/>
        <charset val="134"/>
      </rPr>
      <t xml:space="preserve">
</t>
    </r>
    <r>
      <rPr>
        <sz val="10"/>
        <rFont val="Verdana"/>
        <family val="2"/>
      </rPr>
      <t>14.</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15.</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16.</t>
    </r>
    <r>
      <rPr>
        <sz val="10"/>
        <rFont val="宋体"/>
        <charset val="134"/>
      </rPr>
      <t>使用</t>
    </r>
    <r>
      <rPr>
        <sz val="10"/>
        <rFont val="Verdana"/>
        <family val="2"/>
      </rPr>
      <t>PC4 ping PC3</t>
    </r>
    <phoneticPr fontId="24" type="noConversion"/>
  </si>
  <si>
    <r>
      <t>14.VPN1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172.18.8.2</t>
    </r>
    <r>
      <rPr>
        <sz val="10"/>
        <rFont val="宋体"/>
        <charset val="134"/>
      </rPr>
      <t xml:space="preserve">
</t>
    </r>
    <r>
      <rPr>
        <sz val="10"/>
        <rFont val="Verdana"/>
        <family val="2"/>
      </rPr>
      <t>15.VPN2</t>
    </r>
    <r>
      <rPr>
        <sz val="10"/>
        <rFont val="宋体"/>
        <charset val="134"/>
      </rPr>
      <t>上</t>
    </r>
    <r>
      <rPr>
        <sz val="10"/>
        <rFont val="Verdana"/>
        <family val="2"/>
      </rPr>
      <t>rip</t>
    </r>
    <r>
      <rPr>
        <sz val="10"/>
        <rFont val="宋体"/>
        <charset val="134"/>
      </rPr>
      <t>路由学习到</t>
    </r>
    <r>
      <rPr>
        <sz val="10"/>
        <rFont val="Verdana"/>
        <family val="2"/>
      </rPr>
      <t>150.1.0.0</t>
    </r>
    <r>
      <rPr>
        <sz val="10"/>
        <rFont val="宋体"/>
        <charset val="134"/>
      </rPr>
      <t>的路由，下一跳路由为</t>
    </r>
    <r>
      <rPr>
        <sz val="10"/>
        <rFont val="Verdana"/>
        <family val="2"/>
      </rPr>
      <t>172.18.8.1
16.ping</t>
    </r>
    <r>
      <rPr>
        <sz val="10"/>
        <rFont val="宋体"/>
        <charset val="134"/>
      </rPr>
      <t>探测成功</t>
    </r>
    <phoneticPr fontId="24" type="noConversion"/>
  </si>
  <si>
    <r>
      <rPr>
        <sz val="10"/>
        <rFont val="宋体"/>
        <charset val="134"/>
      </rPr>
      <t>配置</t>
    </r>
    <r>
      <rPr>
        <sz val="10"/>
        <rFont val="Verdana"/>
        <family val="2"/>
      </rPr>
      <t xml:space="preserve">OSPF
</t>
    </r>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t>
    </r>
    <r>
      <rPr>
        <sz val="10"/>
        <rFont val="宋体"/>
        <charset val="134"/>
      </rPr>
      <t>配置路由器</t>
    </r>
    <r>
      <rPr>
        <sz val="10"/>
        <rFont val="Verdana"/>
        <family val="2"/>
      </rPr>
      <t xml:space="preserve"> ID 172.18.8.1
3.</t>
    </r>
    <r>
      <rPr>
        <sz val="10"/>
        <rFont val="宋体"/>
        <charset val="134"/>
      </rPr>
      <t>宣告网络：</t>
    </r>
    <r>
      <rPr>
        <sz val="10"/>
        <rFont val="Verdana"/>
        <family val="2"/>
      </rPr>
      <t>172.18.8.0/19
4.</t>
    </r>
    <r>
      <rPr>
        <sz val="10"/>
        <rFont val="宋体"/>
        <charset val="134"/>
      </rPr>
      <t>宣告网络：</t>
    </r>
    <r>
      <rPr>
        <sz val="10"/>
        <rFont val="Verdana"/>
        <family val="2"/>
      </rPr>
      <t>100.1.0.0/24
5.</t>
    </r>
    <r>
      <rPr>
        <sz val="10"/>
        <rFont val="宋体"/>
        <charset val="134"/>
      </rPr>
      <t>启用</t>
    </r>
    <r>
      <rPr>
        <sz val="10"/>
        <rFont val="Verdana"/>
        <family val="2"/>
      </rPr>
      <t xml:space="preserve">OSPF
</t>
    </r>
    <r>
      <rPr>
        <sz val="10"/>
        <rFont val="宋体"/>
        <charset val="134"/>
      </rPr>
      <t>在</t>
    </r>
    <r>
      <rPr>
        <sz val="10"/>
        <rFont val="Verdana"/>
        <family val="2"/>
      </rPr>
      <t>VPN3</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t>
    </r>
    <r>
      <rPr>
        <sz val="10"/>
        <rFont val="宋体"/>
        <charset val="134"/>
      </rPr>
      <t>配置路由器</t>
    </r>
    <r>
      <rPr>
        <sz val="10"/>
        <rFont val="Verdana"/>
        <family val="2"/>
      </rPr>
      <t xml:space="preserve"> ID 172.18.8.3
8.</t>
    </r>
    <r>
      <rPr>
        <sz val="10"/>
        <rFont val="宋体"/>
        <charset val="134"/>
      </rPr>
      <t>宣告网络：</t>
    </r>
    <r>
      <rPr>
        <sz val="10"/>
        <rFont val="Verdana"/>
        <family val="2"/>
      </rPr>
      <t>172.18.8.0/19
9.</t>
    </r>
    <r>
      <rPr>
        <sz val="10"/>
        <rFont val="宋体"/>
        <charset val="134"/>
      </rPr>
      <t>宣告网络：</t>
    </r>
    <r>
      <rPr>
        <sz val="10"/>
        <rFont val="Verdana"/>
        <family val="2"/>
      </rPr>
      <t>150.1.0.0/24
10.</t>
    </r>
    <r>
      <rPr>
        <sz val="10"/>
        <rFont val="宋体"/>
        <charset val="134"/>
      </rPr>
      <t>启用</t>
    </r>
    <r>
      <rPr>
        <sz val="10"/>
        <rFont val="Verdana"/>
        <family val="2"/>
      </rPr>
      <t>OSPF
11.</t>
    </r>
    <r>
      <rPr>
        <sz val="10"/>
        <rFont val="宋体"/>
        <charset val="134"/>
      </rPr>
      <t>查看</t>
    </r>
    <r>
      <rPr>
        <sz val="10"/>
        <rFont val="Verdana"/>
        <family val="2"/>
      </rPr>
      <t>VPN1</t>
    </r>
    <r>
      <rPr>
        <sz val="10"/>
        <rFont val="宋体"/>
        <charset val="134"/>
      </rPr>
      <t>和</t>
    </r>
    <r>
      <rPr>
        <sz val="10"/>
        <rFont val="Verdana"/>
        <family val="2"/>
      </rPr>
      <t>VPN2</t>
    </r>
    <r>
      <rPr>
        <sz val="10"/>
        <rFont val="宋体"/>
        <charset val="134"/>
      </rPr>
      <t>的</t>
    </r>
    <r>
      <rPr>
        <sz val="10"/>
        <rFont val="Verdana"/>
        <family val="2"/>
      </rPr>
      <t>OSPF</t>
    </r>
    <r>
      <rPr>
        <sz val="10"/>
        <rFont val="宋体"/>
        <charset val="134"/>
      </rPr>
      <t xml:space="preserve">路由学习情况
</t>
    </r>
    <r>
      <rPr>
        <sz val="10"/>
        <rFont val="Verdana"/>
        <family val="2"/>
      </rPr>
      <t>12.</t>
    </r>
    <r>
      <rPr>
        <sz val="10"/>
        <rFont val="宋体"/>
        <charset val="134"/>
      </rPr>
      <t>使用</t>
    </r>
    <r>
      <rPr>
        <sz val="10"/>
        <rFont val="Verdana"/>
        <family val="2"/>
      </rPr>
      <t xml:space="preserve">PC1 ping PC4 </t>
    </r>
    <r>
      <rPr>
        <sz val="10"/>
        <rFont val="宋体"/>
        <charset val="134"/>
      </rPr>
      <t>观察</t>
    </r>
    <r>
      <rPr>
        <sz val="10"/>
        <rFont val="Verdana"/>
        <family val="2"/>
      </rPr>
      <t>ping</t>
    </r>
    <r>
      <rPr>
        <sz val="10"/>
        <rFont val="宋体"/>
        <charset val="134"/>
      </rPr>
      <t>探测连通性
配置</t>
    </r>
    <r>
      <rPr>
        <sz val="10"/>
        <rFont val="Verdana"/>
        <family val="2"/>
      </rPr>
      <t>RIP</t>
    </r>
    <r>
      <rPr>
        <sz val="10"/>
        <rFont val="宋体"/>
        <charset val="134"/>
      </rPr>
      <t xml:space="preserve">
在</t>
    </r>
    <r>
      <rPr>
        <sz val="10"/>
        <rFont val="Verdana"/>
        <family val="2"/>
      </rPr>
      <t>VPN1</t>
    </r>
    <r>
      <rPr>
        <sz val="10"/>
        <rFont val="宋体"/>
        <charset val="134"/>
      </rPr>
      <t xml:space="preserve">上
</t>
    </r>
    <r>
      <rPr>
        <sz val="10"/>
        <rFont val="Verdana"/>
        <family val="2"/>
      </rPr>
      <t>13.rip</t>
    </r>
    <r>
      <rPr>
        <sz val="10"/>
        <rFont val="宋体"/>
        <charset val="134"/>
      </rPr>
      <t>路由中，启用</t>
    </r>
    <r>
      <rPr>
        <sz val="10"/>
        <rFont val="Verdana"/>
        <family val="2"/>
      </rPr>
      <t>eth2</t>
    </r>
    <r>
      <rPr>
        <sz val="10"/>
        <rFont val="宋体"/>
        <charset val="134"/>
      </rPr>
      <t xml:space="preserve">口
</t>
    </r>
    <r>
      <rPr>
        <sz val="10"/>
        <rFont val="Verdana"/>
        <family val="2"/>
      </rPr>
      <t>14.</t>
    </r>
    <r>
      <rPr>
        <sz val="10"/>
        <rFont val="宋体"/>
        <charset val="134"/>
      </rPr>
      <t>邻居路由器填写为</t>
    </r>
    <r>
      <rPr>
        <sz val="10"/>
        <rFont val="Verdana"/>
        <family val="2"/>
      </rPr>
      <t>172.18.8.2
15.</t>
    </r>
    <r>
      <rPr>
        <sz val="10"/>
        <rFont val="宋体"/>
        <charset val="134"/>
      </rPr>
      <t>勾选重分发</t>
    </r>
    <r>
      <rPr>
        <sz val="10"/>
        <rFont val="Verdana"/>
        <family val="2"/>
      </rPr>
      <t>OSPF</t>
    </r>
    <r>
      <rPr>
        <sz val="10"/>
        <rFont val="宋体"/>
        <charset val="134"/>
      </rPr>
      <t>路由</t>
    </r>
    <r>
      <rPr>
        <sz val="10"/>
        <rFont val="Verdana"/>
        <family val="2"/>
      </rPr>
      <t xml:space="preserve">
16.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17.</t>
    </r>
    <r>
      <rPr>
        <sz val="10"/>
        <rFont val="宋体"/>
        <charset val="134"/>
      </rPr>
      <t xml:space="preserve">取消所有接口的默认路由，取消所有静态路由
</t>
    </r>
    <r>
      <rPr>
        <sz val="10"/>
        <rFont val="Verdana"/>
        <family val="2"/>
      </rPr>
      <t>18.rip</t>
    </r>
    <r>
      <rPr>
        <sz val="10"/>
        <rFont val="宋体"/>
        <charset val="134"/>
      </rPr>
      <t>路由中，启用</t>
    </r>
    <r>
      <rPr>
        <sz val="10"/>
        <rFont val="Verdana"/>
        <family val="2"/>
      </rPr>
      <t>eth2</t>
    </r>
    <r>
      <rPr>
        <sz val="10"/>
        <rFont val="宋体"/>
        <charset val="134"/>
      </rPr>
      <t xml:space="preserve">口
</t>
    </r>
    <r>
      <rPr>
        <sz val="10"/>
        <rFont val="Verdana"/>
        <family val="2"/>
      </rPr>
      <t>19.</t>
    </r>
    <r>
      <rPr>
        <sz val="10"/>
        <rFont val="宋体"/>
        <charset val="134"/>
      </rPr>
      <t xml:space="preserve">勾选重分发直连路由
</t>
    </r>
    <r>
      <rPr>
        <sz val="10"/>
        <rFont val="Verdana"/>
        <family val="2"/>
      </rPr>
      <t>20.</t>
    </r>
    <r>
      <rPr>
        <sz val="10"/>
        <rFont val="宋体"/>
        <charset val="134"/>
      </rPr>
      <t>邻居路由器填写为</t>
    </r>
    <r>
      <rPr>
        <sz val="10"/>
        <rFont val="Verdana"/>
        <family val="2"/>
      </rPr>
      <t>172.18.8.1
21.</t>
    </r>
    <r>
      <rPr>
        <sz val="10"/>
        <rFont val="宋体"/>
        <charset val="134"/>
      </rPr>
      <t>提交并启动</t>
    </r>
    <r>
      <rPr>
        <sz val="10"/>
        <rFont val="Verdana"/>
        <family val="2"/>
      </rPr>
      <t>rip</t>
    </r>
    <r>
      <rPr>
        <sz val="10"/>
        <rFont val="宋体"/>
        <charset val="134"/>
      </rPr>
      <t xml:space="preserve">路由
</t>
    </r>
    <r>
      <rPr>
        <sz val="10"/>
        <rFont val="Verdana"/>
        <family val="2"/>
      </rPr>
      <t>22.</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23.</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路由</t>
    </r>
    <r>
      <rPr>
        <sz val="10"/>
        <color indexed="8"/>
        <rFont val="Verdana"/>
        <family val="2"/>
      </rPr>
      <t/>
    </r>
    <phoneticPr fontId="24" type="noConversion"/>
  </si>
  <si>
    <r>
      <t>11.VPN1</t>
    </r>
    <r>
      <rPr>
        <sz val="10"/>
        <rFont val="宋体"/>
        <charset val="134"/>
      </rPr>
      <t>学习到</t>
    </r>
    <r>
      <rPr>
        <sz val="10"/>
        <rFont val="Verdana"/>
        <family val="2"/>
      </rPr>
      <t>150.1.0.0/24</t>
    </r>
    <r>
      <rPr>
        <sz val="10"/>
        <rFont val="宋体"/>
        <charset val="134"/>
      </rPr>
      <t>的</t>
    </r>
    <r>
      <rPr>
        <sz val="10"/>
        <rFont val="Verdana"/>
        <family val="2"/>
      </rPr>
      <t>OSPF</t>
    </r>
    <r>
      <rPr>
        <sz val="10"/>
        <rFont val="宋体"/>
        <charset val="134"/>
      </rPr>
      <t>路由；</t>
    </r>
    <r>
      <rPr>
        <sz val="10"/>
        <rFont val="Verdana"/>
        <family val="2"/>
      </rPr>
      <t>VPN3</t>
    </r>
    <r>
      <rPr>
        <sz val="10"/>
        <rFont val="宋体"/>
        <charset val="134"/>
      </rPr>
      <t>学习到</t>
    </r>
    <r>
      <rPr>
        <sz val="10"/>
        <rFont val="Verdana"/>
        <family val="2"/>
      </rPr>
      <t>100.1.0.0/24</t>
    </r>
    <r>
      <rPr>
        <sz val="10"/>
        <rFont val="宋体"/>
        <charset val="134"/>
      </rPr>
      <t>的</t>
    </r>
    <r>
      <rPr>
        <sz val="10"/>
        <rFont val="Verdana"/>
        <family val="2"/>
      </rPr>
      <t>OSPF</t>
    </r>
    <r>
      <rPr>
        <sz val="10"/>
        <rFont val="宋体"/>
        <charset val="134"/>
      </rPr>
      <t xml:space="preserve">路由；
</t>
    </r>
    <r>
      <rPr>
        <sz val="10"/>
        <rFont val="Verdana"/>
        <family val="2"/>
      </rPr>
      <t>12.ping</t>
    </r>
    <r>
      <rPr>
        <sz val="10"/>
        <rFont val="宋体"/>
        <charset val="134"/>
      </rPr>
      <t xml:space="preserve">探测成功
</t>
    </r>
    <r>
      <rPr>
        <sz val="10"/>
        <rFont val="Verdana"/>
        <family val="2"/>
      </rPr>
      <t>22.VPN1</t>
    </r>
    <r>
      <rPr>
        <sz val="10"/>
        <rFont val="宋体"/>
        <charset val="134"/>
      </rPr>
      <t>学习到</t>
    </r>
    <r>
      <rPr>
        <sz val="10"/>
        <rFont val="Verdana"/>
        <family val="2"/>
      </rPr>
      <t>200.1.0.0/24</t>
    </r>
    <r>
      <rPr>
        <sz val="10"/>
        <rFont val="宋体"/>
        <charset val="134"/>
      </rPr>
      <t>的</t>
    </r>
    <r>
      <rPr>
        <sz val="10"/>
        <rFont val="Verdana"/>
        <family val="2"/>
      </rPr>
      <t>RIP</t>
    </r>
    <r>
      <rPr>
        <sz val="10"/>
        <rFont val="宋体"/>
        <charset val="134"/>
      </rPr>
      <t xml:space="preserve">路由
</t>
    </r>
    <r>
      <rPr>
        <sz val="10"/>
        <rFont val="Verdana"/>
        <family val="2"/>
      </rPr>
      <t>23.VPN2</t>
    </r>
    <r>
      <rPr>
        <sz val="10"/>
        <rFont val="宋体"/>
        <charset val="134"/>
      </rPr>
      <t>学习到</t>
    </r>
    <r>
      <rPr>
        <sz val="10"/>
        <rFont val="Verdana"/>
        <family val="2"/>
      </rPr>
      <t>100.1.0.0/24</t>
    </r>
    <r>
      <rPr>
        <sz val="10"/>
        <rFont val="宋体"/>
        <charset val="134"/>
      </rPr>
      <t>、</t>
    </r>
    <r>
      <rPr>
        <sz val="10"/>
        <rFont val="Verdana"/>
        <family val="2"/>
      </rPr>
      <t>150.1.0.0/24</t>
    </r>
    <r>
      <rPr>
        <sz val="10"/>
        <rFont val="宋体"/>
        <charset val="134"/>
      </rPr>
      <t>的</t>
    </r>
    <r>
      <rPr>
        <sz val="10"/>
        <rFont val="Verdana"/>
        <family val="2"/>
      </rPr>
      <t>RIP</t>
    </r>
    <r>
      <rPr>
        <sz val="10"/>
        <rFont val="宋体"/>
        <charset val="134"/>
      </rPr>
      <t>路由</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</si>
  <si>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3.rip</t>
    </r>
    <r>
      <rPr>
        <sz val="10"/>
        <rFont val="宋体"/>
        <charset val="134"/>
      </rPr>
      <t>路由更新时间</t>
    </r>
    <r>
      <rPr>
        <sz val="10"/>
        <rFont val="Verdana"/>
        <family val="2"/>
      </rPr>
      <t>30s/</t>
    </r>
    <r>
      <rPr>
        <sz val="10"/>
        <rFont val="宋体"/>
        <charset val="134"/>
      </rPr>
      <t>失效超时时间</t>
    </r>
    <r>
      <rPr>
        <sz val="10"/>
        <rFont val="Verdana"/>
        <family val="2"/>
      </rPr>
      <t>180s/</t>
    </r>
    <r>
      <rPr>
        <sz val="10"/>
        <rFont val="宋体"/>
        <charset val="134"/>
      </rPr>
      <t>失效删除时间</t>
    </r>
    <r>
      <rPr>
        <sz val="10"/>
        <rFont val="Verdana"/>
        <family val="2"/>
      </rPr>
      <t>240s</t>
    </r>
    <r>
      <rPr>
        <sz val="10"/>
        <rFont val="宋体"/>
        <charset val="134"/>
      </rPr>
      <t xml:space="preserve">
</t>
    </r>
    <r>
      <rPr>
        <sz val="10"/>
        <rFont val="Verdana"/>
        <family val="2"/>
      </rPr>
      <t>4.</t>
    </r>
    <r>
      <rPr>
        <sz val="10"/>
        <rFont val="宋体"/>
        <charset val="134"/>
      </rPr>
      <t xml:space="preserve">勾选重分发直连路由
</t>
    </r>
    <r>
      <rPr>
        <sz val="10"/>
        <rFont val="Verdana"/>
        <family val="2"/>
      </rPr>
      <t>5.</t>
    </r>
    <r>
      <rPr>
        <sz val="10"/>
        <rFont val="宋体"/>
        <charset val="134"/>
      </rPr>
      <t>邻居路由器填写为</t>
    </r>
    <r>
      <rPr>
        <sz val="10"/>
        <rFont val="Verdana"/>
        <family val="2"/>
      </rPr>
      <t>172.18.8.2
6.</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7.</t>
    </r>
    <r>
      <rPr>
        <sz val="10"/>
        <rFont val="宋体"/>
        <charset val="134"/>
      </rPr>
      <t xml:space="preserve">取消所有接口的默认路由，取消所有静态路由
</t>
    </r>
    <r>
      <rPr>
        <sz val="10"/>
        <rFont val="Verdana"/>
        <family val="2"/>
      </rPr>
      <t>8.rip</t>
    </r>
    <r>
      <rPr>
        <sz val="10"/>
        <rFont val="宋体"/>
        <charset val="134"/>
      </rPr>
      <t>路由中，启用</t>
    </r>
    <r>
      <rPr>
        <sz val="10"/>
        <rFont val="Verdana"/>
        <family val="2"/>
      </rPr>
      <t>eth2</t>
    </r>
    <r>
      <rPr>
        <sz val="10"/>
        <rFont val="宋体"/>
        <charset val="134"/>
      </rPr>
      <t xml:space="preserve">口
</t>
    </r>
    <r>
      <rPr>
        <sz val="10"/>
        <rFont val="Verdana"/>
        <family val="2"/>
      </rPr>
      <t>9.rip</t>
    </r>
    <r>
      <rPr>
        <sz val="10"/>
        <rFont val="宋体"/>
        <charset val="134"/>
      </rPr>
      <t>路由更新时间</t>
    </r>
    <r>
      <rPr>
        <sz val="10"/>
        <rFont val="Verdana"/>
        <family val="2"/>
      </rPr>
      <t>30s/</t>
    </r>
    <r>
      <rPr>
        <sz val="10"/>
        <rFont val="宋体"/>
        <charset val="134"/>
      </rPr>
      <t>失效超时时间</t>
    </r>
    <r>
      <rPr>
        <sz val="10"/>
        <rFont val="Verdana"/>
        <family val="2"/>
      </rPr>
      <t>180s/</t>
    </r>
    <r>
      <rPr>
        <sz val="10"/>
        <rFont val="宋体"/>
        <charset val="134"/>
      </rPr>
      <t>失效删除时间</t>
    </r>
    <r>
      <rPr>
        <sz val="10"/>
        <rFont val="Verdana"/>
        <family val="2"/>
      </rPr>
      <t>240s</t>
    </r>
    <r>
      <rPr>
        <sz val="10"/>
        <rFont val="宋体"/>
        <charset val="134"/>
      </rPr>
      <t xml:space="preserve">
</t>
    </r>
    <r>
      <rPr>
        <sz val="10"/>
        <rFont val="Verdana"/>
        <family val="2"/>
      </rPr>
      <t>10.</t>
    </r>
    <r>
      <rPr>
        <sz val="10"/>
        <rFont val="宋体"/>
        <charset val="134"/>
      </rPr>
      <t xml:space="preserve">勾选重分发直连路由
</t>
    </r>
    <r>
      <rPr>
        <sz val="10"/>
        <rFont val="Verdana"/>
        <family val="2"/>
      </rPr>
      <t>11.</t>
    </r>
    <r>
      <rPr>
        <sz val="10"/>
        <rFont val="宋体"/>
        <charset val="134"/>
      </rPr>
      <t>邻居路由器填写为</t>
    </r>
    <r>
      <rPr>
        <sz val="10"/>
        <rFont val="Verdana"/>
        <family val="2"/>
      </rPr>
      <t>172.18.8.1
12.</t>
    </r>
    <r>
      <rPr>
        <sz val="10"/>
        <rFont val="宋体"/>
        <charset val="134"/>
      </rPr>
      <t>提交并启动</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VPN1</t>
    </r>
    <r>
      <rPr>
        <sz val="10"/>
        <rFont val="宋体"/>
        <charset val="134"/>
      </rPr>
      <t>的</t>
    </r>
    <r>
      <rPr>
        <sz val="10"/>
        <rFont val="Verdana"/>
        <family val="2"/>
      </rPr>
      <t>eth2</t>
    </r>
    <r>
      <rPr>
        <sz val="10"/>
        <rFont val="宋体"/>
        <charset val="134"/>
      </rPr>
      <t xml:space="preserve">接口抓包观察路由更新时间
</t>
    </r>
    <r>
      <rPr>
        <sz val="10"/>
        <rFont val="Verdana"/>
        <family val="2"/>
      </rPr>
      <t>14.</t>
    </r>
    <r>
      <rPr>
        <sz val="10"/>
        <rFont val="宋体"/>
        <charset val="134"/>
      </rPr>
      <t>建立邻居关系更新路由后，立即在</t>
    </r>
    <r>
      <rPr>
        <sz val="10"/>
        <rFont val="Verdana"/>
        <family val="2"/>
      </rPr>
      <t>VPN2</t>
    </r>
    <r>
      <rPr>
        <sz val="10"/>
        <rFont val="宋体"/>
        <charset val="134"/>
      </rPr>
      <t>上使用动态访问规则阻止</t>
    </r>
    <r>
      <rPr>
        <sz val="10"/>
        <rFont val="Verdana"/>
        <family val="2"/>
      </rPr>
      <t>rip</t>
    </r>
    <r>
      <rPr>
        <sz val="10"/>
        <rFont val="宋体"/>
        <charset val="134"/>
      </rPr>
      <t xml:space="preserve">路由收发报文
</t>
    </r>
    <r>
      <rPr>
        <sz val="10"/>
        <rFont val="Verdana"/>
        <family val="2"/>
      </rPr>
      <t>15.</t>
    </r>
    <r>
      <rPr>
        <sz val="10"/>
        <rFont val="宋体"/>
        <charset val="134"/>
      </rPr>
      <t>约</t>
    </r>
    <r>
      <rPr>
        <sz val="10"/>
        <rFont val="Verdana"/>
        <family val="2"/>
      </rPr>
      <t>180s</t>
    </r>
    <r>
      <rPr>
        <sz val="10"/>
        <rFont val="宋体"/>
        <charset val="134"/>
      </rPr>
      <t>后，</t>
    </r>
    <r>
      <rPr>
        <sz val="10"/>
        <rFont val="Verdana"/>
        <family val="2"/>
      </rPr>
      <t>VPN1</t>
    </r>
    <r>
      <rPr>
        <sz val="10"/>
        <rFont val="宋体"/>
        <charset val="134"/>
      </rPr>
      <t>会将来自于</t>
    </r>
    <r>
      <rPr>
        <sz val="10"/>
        <rFont val="Verdana"/>
        <family val="2"/>
      </rPr>
      <t>VPN2</t>
    </r>
    <r>
      <rPr>
        <sz val="10"/>
        <rFont val="宋体"/>
        <charset val="134"/>
      </rPr>
      <t>的</t>
    </r>
    <r>
      <rPr>
        <sz val="10"/>
        <rFont val="Verdana"/>
        <family val="2"/>
      </rPr>
      <t>rip</t>
    </r>
    <r>
      <rPr>
        <sz val="10"/>
        <rFont val="宋体"/>
        <charset val="134"/>
      </rPr>
      <t>路由置为</t>
    </r>
    <r>
      <rPr>
        <sz val="10"/>
        <rFont val="Verdana"/>
        <family val="2"/>
      </rPr>
      <t>possibly down</t>
    </r>
    <r>
      <rPr>
        <sz val="10"/>
        <rFont val="宋体"/>
        <charset val="134"/>
      </rPr>
      <t xml:space="preserve">状态
</t>
    </r>
    <r>
      <rPr>
        <sz val="10"/>
        <rFont val="Verdana"/>
        <family val="2"/>
      </rPr>
      <t>16.</t>
    </r>
    <r>
      <rPr>
        <sz val="10"/>
        <rFont val="宋体"/>
        <charset val="134"/>
      </rPr>
      <t>置为</t>
    </r>
    <r>
      <rPr>
        <sz val="10"/>
        <rFont val="Verdana"/>
        <family val="2"/>
      </rPr>
      <t>possibly down</t>
    </r>
    <r>
      <rPr>
        <sz val="10"/>
        <rFont val="宋体"/>
        <charset val="134"/>
      </rPr>
      <t>状态的</t>
    </r>
    <r>
      <rPr>
        <sz val="10"/>
        <rFont val="Verdana"/>
        <family val="2"/>
      </rPr>
      <t>rip</t>
    </r>
    <r>
      <rPr>
        <sz val="10"/>
        <rFont val="宋体"/>
        <charset val="134"/>
      </rPr>
      <t>路由</t>
    </r>
    <r>
      <rPr>
        <sz val="10"/>
        <rFont val="Verdana"/>
        <family val="2"/>
      </rPr>
      <t>60s</t>
    </r>
    <r>
      <rPr>
        <sz val="10"/>
        <rFont val="宋体"/>
        <charset val="134"/>
      </rPr>
      <t>【注解：失效删除时间</t>
    </r>
    <r>
      <rPr>
        <sz val="10"/>
        <rFont val="Verdana"/>
        <family val="2"/>
      </rPr>
      <t>180s+60s=240s</t>
    </r>
    <r>
      <rPr>
        <sz val="10"/>
        <rFont val="宋体"/>
        <charset val="134"/>
      </rPr>
      <t xml:space="preserve">】后会被删除
</t>
    </r>
    <r>
      <rPr>
        <sz val="10"/>
        <color indexed="8"/>
        <rFont val="Verdana"/>
        <family val="2"/>
      </rPr>
      <t/>
    </r>
    <phoneticPr fontId="24" type="noConversion"/>
  </si>
  <si>
    <r>
      <t>13.</t>
    </r>
    <r>
      <rPr>
        <sz val="10"/>
        <rFont val="宋体"/>
        <charset val="134"/>
      </rPr>
      <t>报文中</t>
    </r>
    <r>
      <rPr>
        <sz val="10"/>
        <rFont val="Verdana"/>
        <family val="2"/>
      </rPr>
      <t>rip</t>
    </r>
    <r>
      <rPr>
        <sz val="10"/>
        <rFont val="宋体"/>
        <charset val="134"/>
      </rPr>
      <t>路由每</t>
    </r>
    <r>
      <rPr>
        <sz val="10"/>
        <rFont val="Verdana"/>
        <family val="2"/>
      </rPr>
      <t>30</t>
    </r>
    <r>
      <rPr>
        <sz val="10"/>
        <rFont val="宋体"/>
        <charset val="134"/>
      </rPr>
      <t>秒发送一个</t>
    </r>
    <r>
      <rPr>
        <sz val="10"/>
        <rFont val="Verdana"/>
        <family val="2"/>
      </rPr>
      <t>hello</t>
    </r>
    <r>
      <rPr>
        <sz val="10"/>
        <rFont val="宋体"/>
        <charset val="134"/>
      </rPr>
      <t>【</t>
    </r>
    <r>
      <rPr>
        <sz val="10"/>
        <rFont val="Verdana"/>
        <family val="2"/>
      </rPr>
      <t>rip</t>
    </r>
    <r>
      <rPr>
        <sz val="10"/>
        <rFont val="宋体"/>
        <charset val="134"/>
      </rPr>
      <t xml:space="preserve">报文】包
</t>
    </r>
    <r>
      <rPr>
        <sz val="10"/>
        <rFont val="Verdana"/>
        <family val="2"/>
      </rPr>
      <t>15.</t>
    </r>
    <r>
      <rPr>
        <sz val="10"/>
        <rFont val="宋体"/>
        <charset val="134"/>
      </rPr>
      <t xml:space="preserve">现象符合预期
</t>
    </r>
    <r>
      <rPr>
        <sz val="10"/>
        <rFont val="Verdana"/>
        <family val="2"/>
      </rPr>
      <t>16.</t>
    </r>
    <r>
      <rPr>
        <sz val="10"/>
        <rFont val="宋体"/>
        <charset val="134"/>
      </rPr>
      <t>现象符合预期</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</si>
  <si>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t>
    </r>
    <r>
      <rPr>
        <sz val="10"/>
        <rFont val="宋体"/>
        <charset val="134"/>
      </rPr>
      <t>【邻居路由器不用填】</t>
    </r>
    <r>
      <rPr>
        <sz val="10"/>
        <rFont val="Verdana"/>
        <family val="2"/>
      </rPr>
      <t xml:space="preserve">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eth2</t>
    </r>
    <r>
      <rPr>
        <sz val="10"/>
        <rFont val="宋体"/>
        <charset val="134"/>
      </rPr>
      <t xml:space="preserve">口
</t>
    </r>
    <r>
      <rPr>
        <sz val="10"/>
        <rFont val="Verdana"/>
        <family val="2"/>
      </rPr>
      <t>8.</t>
    </r>
    <r>
      <rPr>
        <sz val="10"/>
        <rFont val="宋体"/>
        <charset val="134"/>
      </rPr>
      <t xml:space="preserve">勾选重分发直连路由
</t>
    </r>
    <r>
      <rPr>
        <sz val="10"/>
        <rFont val="Verdana"/>
        <family val="2"/>
      </rPr>
      <t>9.</t>
    </r>
    <r>
      <rPr>
        <sz val="10"/>
        <rFont val="宋体"/>
        <charset val="134"/>
      </rPr>
      <t>邻居路由器填写为</t>
    </r>
    <r>
      <rPr>
        <sz val="10"/>
        <rFont val="Verdana"/>
        <family val="2"/>
      </rPr>
      <t>172.18.8.1</t>
    </r>
    <r>
      <rPr>
        <sz val="10"/>
        <rFont val="宋体"/>
        <charset val="134"/>
      </rPr>
      <t>【邻居路由器不用填】</t>
    </r>
    <r>
      <rPr>
        <sz val="10"/>
        <rFont val="Verdana"/>
        <family val="2"/>
      </rPr>
      <t xml:space="preserve">
10.</t>
    </r>
    <r>
      <rPr>
        <sz val="10"/>
        <rFont val="宋体"/>
        <charset val="134"/>
      </rPr>
      <t>将</t>
    </r>
    <r>
      <rPr>
        <sz val="10"/>
        <rFont val="Verdana"/>
        <family val="2"/>
      </rPr>
      <t>eth2</t>
    </r>
    <r>
      <rPr>
        <sz val="10"/>
        <rFont val="宋体"/>
        <charset val="134"/>
      </rPr>
      <t>口启用被动接口</t>
    </r>
    <r>
      <rPr>
        <sz val="10"/>
        <rFont val="Verdana"/>
        <family val="2"/>
      </rPr>
      <t xml:space="preserve">
11.</t>
    </r>
    <r>
      <rPr>
        <sz val="10"/>
        <rFont val="宋体"/>
        <charset val="134"/>
      </rPr>
      <t>提交并启动</t>
    </r>
    <r>
      <rPr>
        <sz val="10"/>
        <rFont val="Verdana"/>
        <family val="2"/>
      </rPr>
      <t>rip</t>
    </r>
    <r>
      <rPr>
        <sz val="10"/>
        <rFont val="宋体"/>
        <charset val="134"/>
      </rPr>
      <t xml:space="preserve">路由
</t>
    </r>
    <r>
      <rPr>
        <sz val="10"/>
        <rFont val="Verdana"/>
        <family val="2"/>
      </rPr>
      <t>12.</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13.</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路由</t>
    </r>
    <r>
      <rPr>
        <sz val="10"/>
        <color indexed="8"/>
        <rFont val="Verdana"/>
        <family val="2"/>
      </rPr>
      <t/>
    </r>
    <phoneticPr fontId="24" type="noConversion"/>
  </si>
  <si>
    <r>
      <t>12.VPN1</t>
    </r>
    <r>
      <rPr>
        <sz val="10"/>
        <rFont val="宋体"/>
        <charset val="134"/>
      </rPr>
      <t>学习不到任何</t>
    </r>
    <r>
      <rPr>
        <sz val="10"/>
        <rFont val="Verdana"/>
        <family val="2"/>
      </rPr>
      <t>rip</t>
    </r>
    <r>
      <rPr>
        <sz val="10"/>
        <rFont val="宋体"/>
        <charset val="134"/>
      </rPr>
      <t xml:space="preserve">路由
</t>
    </r>
    <r>
      <rPr>
        <sz val="10"/>
        <rFont val="Verdana"/>
        <family val="2"/>
      </rPr>
      <t>13.VPN2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</si>
  <si>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eth2</t>
    </r>
    <r>
      <rPr>
        <sz val="10"/>
        <rFont val="宋体"/>
        <charset val="134"/>
      </rPr>
      <t xml:space="preserve">口
</t>
    </r>
    <r>
      <rPr>
        <sz val="10"/>
        <rFont val="Verdana"/>
        <family val="2"/>
      </rPr>
      <t>8.</t>
    </r>
    <r>
      <rPr>
        <sz val="10"/>
        <rFont val="宋体"/>
        <charset val="134"/>
      </rPr>
      <t xml:space="preserve">勾选重分发直连路由
</t>
    </r>
    <r>
      <rPr>
        <sz val="10"/>
        <rFont val="Verdana"/>
        <family val="2"/>
      </rPr>
      <t>9.</t>
    </r>
    <r>
      <rPr>
        <sz val="10"/>
        <rFont val="宋体"/>
        <charset val="134"/>
      </rPr>
      <t>邻居路由器填写为</t>
    </r>
    <r>
      <rPr>
        <sz val="10"/>
        <rFont val="Verdana"/>
        <family val="2"/>
      </rPr>
      <t>172.18.8.1
11.</t>
    </r>
    <r>
      <rPr>
        <sz val="10"/>
        <rFont val="宋体"/>
        <charset val="134"/>
      </rPr>
      <t>提交并启动</t>
    </r>
    <r>
      <rPr>
        <sz val="10"/>
        <rFont val="Verdana"/>
        <family val="2"/>
      </rPr>
      <t>rip</t>
    </r>
    <r>
      <rPr>
        <sz val="10"/>
        <rFont val="宋体"/>
        <charset val="134"/>
      </rPr>
      <t xml:space="preserve">路由
</t>
    </r>
    <r>
      <rPr>
        <sz val="10"/>
        <rFont val="Verdana"/>
        <family val="2"/>
      </rPr>
      <t>12.</t>
    </r>
    <r>
      <rPr>
        <sz val="10"/>
        <rFont val="宋体"/>
        <charset val="134"/>
      </rPr>
      <t>在</t>
    </r>
    <r>
      <rPr>
        <sz val="10"/>
        <rFont val="Verdana"/>
        <family val="2"/>
      </rPr>
      <t>VPN1</t>
    </r>
    <r>
      <rPr>
        <sz val="10"/>
        <rFont val="宋体"/>
        <charset val="134"/>
      </rPr>
      <t>的</t>
    </r>
    <r>
      <rPr>
        <sz val="10"/>
        <rFont val="Verdana"/>
        <family val="2"/>
      </rPr>
      <t>eth2</t>
    </r>
    <r>
      <rPr>
        <sz val="10"/>
        <rFont val="宋体"/>
        <charset val="134"/>
      </rPr>
      <t>接口抓包，查看接收或者发送的</t>
    </r>
    <r>
      <rPr>
        <sz val="10"/>
        <rFont val="Verdana"/>
        <family val="2"/>
      </rPr>
      <t>rip</t>
    </r>
    <r>
      <rPr>
        <sz val="10"/>
        <rFont val="宋体"/>
        <charset val="134"/>
      </rPr>
      <t xml:space="preserve">报文是否为单播包
</t>
    </r>
    <r>
      <rPr>
        <sz val="10"/>
        <rFont val="Verdana"/>
        <family val="2"/>
      </rPr>
      <t>13.VPN1</t>
    </r>
    <r>
      <rPr>
        <sz val="10"/>
        <rFont val="宋体"/>
        <charset val="134"/>
      </rPr>
      <t>和</t>
    </r>
    <r>
      <rPr>
        <sz val="10"/>
        <rFont val="Verdana"/>
        <family val="2"/>
      </rPr>
      <t>VPN2</t>
    </r>
    <r>
      <rPr>
        <sz val="10"/>
        <rFont val="宋体"/>
        <charset val="134"/>
      </rPr>
      <t>中均删除邻居路由器，提交并启动</t>
    </r>
    <r>
      <rPr>
        <sz val="10"/>
        <rFont val="Verdana"/>
        <family val="2"/>
      </rPr>
      <t>rip</t>
    </r>
    <r>
      <rPr>
        <sz val="10"/>
        <rFont val="宋体"/>
        <charset val="134"/>
      </rPr>
      <t>路由，在</t>
    </r>
    <r>
      <rPr>
        <sz val="10"/>
        <rFont val="Verdana"/>
        <family val="2"/>
      </rPr>
      <t>VPN1</t>
    </r>
    <r>
      <rPr>
        <sz val="10"/>
        <rFont val="宋体"/>
        <charset val="134"/>
      </rPr>
      <t>的</t>
    </r>
    <r>
      <rPr>
        <sz val="10"/>
        <rFont val="Verdana"/>
        <family val="2"/>
      </rPr>
      <t>eth2</t>
    </r>
    <r>
      <rPr>
        <sz val="10"/>
        <rFont val="宋体"/>
        <charset val="134"/>
      </rPr>
      <t>接口抓包，查看接收或者发送的</t>
    </r>
    <r>
      <rPr>
        <sz val="10"/>
        <rFont val="Verdana"/>
        <family val="2"/>
      </rPr>
      <t>rip</t>
    </r>
    <r>
      <rPr>
        <sz val="10"/>
        <rFont val="宋体"/>
        <charset val="134"/>
      </rPr>
      <t xml:space="preserve">报文是否为广播包
</t>
    </r>
    <r>
      <rPr>
        <sz val="10"/>
        <rFont val="Verdana"/>
        <family val="2"/>
      </rPr>
      <t>14.</t>
    </r>
    <r>
      <rPr>
        <sz val="10"/>
        <rFont val="宋体"/>
        <charset val="134"/>
      </rPr>
      <t>启用</t>
    </r>
    <r>
      <rPr>
        <sz val="10"/>
        <rFont val="Verdana"/>
        <family val="2"/>
      </rPr>
      <t>rip V2</t>
    </r>
    <r>
      <rPr>
        <sz val="10"/>
        <rFont val="宋体"/>
        <charset val="134"/>
      </rPr>
      <t>版本，提交并启动</t>
    </r>
    <r>
      <rPr>
        <sz val="10"/>
        <rFont val="Verdana"/>
        <family val="2"/>
      </rPr>
      <t>rip</t>
    </r>
    <r>
      <rPr>
        <sz val="10"/>
        <rFont val="宋体"/>
        <charset val="134"/>
      </rPr>
      <t>路由，在</t>
    </r>
    <r>
      <rPr>
        <sz val="10"/>
        <rFont val="Verdana"/>
        <family val="2"/>
      </rPr>
      <t>VPN1</t>
    </r>
    <r>
      <rPr>
        <sz val="10"/>
        <rFont val="宋体"/>
        <charset val="134"/>
      </rPr>
      <t>的</t>
    </r>
    <r>
      <rPr>
        <sz val="10"/>
        <rFont val="Verdana"/>
        <family val="2"/>
      </rPr>
      <t>eth2</t>
    </r>
    <r>
      <rPr>
        <sz val="10"/>
        <rFont val="宋体"/>
        <charset val="134"/>
      </rPr>
      <t>接口抓包，查看接收或者发送的</t>
    </r>
    <r>
      <rPr>
        <sz val="10"/>
        <rFont val="Verdana"/>
        <family val="2"/>
      </rPr>
      <t>rip</t>
    </r>
    <r>
      <rPr>
        <sz val="10"/>
        <rFont val="宋体"/>
        <charset val="134"/>
      </rPr>
      <t>报文是否为组播包</t>
    </r>
    <phoneticPr fontId="24" type="noConversion"/>
  </si>
  <si>
    <r>
      <t>12.</t>
    </r>
    <r>
      <rPr>
        <sz val="10"/>
        <rFont val="宋体"/>
        <charset val="134"/>
      </rPr>
      <t>接收或者发送的</t>
    </r>
    <r>
      <rPr>
        <sz val="10"/>
        <rFont val="Verdana"/>
        <family val="2"/>
      </rPr>
      <t>rip</t>
    </r>
    <r>
      <rPr>
        <sz val="10"/>
        <rFont val="宋体"/>
        <charset val="134"/>
      </rPr>
      <t xml:space="preserve">报文为单播包
</t>
    </r>
    <r>
      <rPr>
        <sz val="10"/>
        <rFont val="Verdana"/>
        <family val="2"/>
      </rPr>
      <t>13.</t>
    </r>
    <r>
      <rPr>
        <sz val="10"/>
        <rFont val="宋体"/>
        <charset val="134"/>
      </rPr>
      <t>接收或者发送的</t>
    </r>
    <r>
      <rPr>
        <sz val="10"/>
        <rFont val="Verdana"/>
        <family val="2"/>
      </rPr>
      <t>rip</t>
    </r>
    <r>
      <rPr>
        <sz val="10"/>
        <rFont val="宋体"/>
        <charset val="134"/>
      </rPr>
      <t xml:space="preserve">报文为广播包
</t>
    </r>
    <r>
      <rPr>
        <sz val="10"/>
        <rFont val="Verdana"/>
        <family val="2"/>
      </rPr>
      <t>14.</t>
    </r>
    <r>
      <rPr>
        <sz val="10"/>
        <rFont val="宋体"/>
        <charset val="134"/>
      </rPr>
      <t>接收或者发送的</t>
    </r>
    <r>
      <rPr>
        <sz val="10"/>
        <rFont val="Verdana"/>
        <family val="2"/>
      </rPr>
      <t>rip</t>
    </r>
    <r>
      <rPr>
        <sz val="10"/>
        <rFont val="宋体"/>
        <charset val="134"/>
      </rPr>
      <t>报文为组播包</t>
    </r>
    <phoneticPr fontId="24" type="noConversion"/>
  </si>
  <si>
    <r>
      <rPr>
        <sz val="10"/>
        <rFont val="宋体"/>
        <charset val="134"/>
      </rPr>
      <t>不停启用关闭</t>
    </r>
    <r>
      <rPr>
        <sz val="10"/>
        <rFont val="Verdana"/>
        <family val="2"/>
      </rPr>
      <t>RIP</t>
    </r>
    <r>
      <rPr>
        <sz val="10"/>
        <rFont val="宋体"/>
        <charset val="134"/>
      </rPr>
      <t xml:space="preserve">路由，界面提示服务未运行
</t>
    </r>
    <r>
      <rPr>
        <sz val="10"/>
        <rFont val="Verdana"/>
        <family val="2"/>
      </rPr>
      <t>4585</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</si>
  <si>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eth3</t>
    </r>
    <r>
      <rPr>
        <sz val="10"/>
        <rFont val="宋体"/>
        <charset val="134"/>
      </rPr>
      <t xml:space="preserve">口
</t>
    </r>
    <r>
      <rPr>
        <sz val="10"/>
        <rFont val="Verdana"/>
        <family val="2"/>
      </rPr>
      <t>8.</t>
    </r>
    <r>
      <rPr>
        <sz val="10"/>
        <rFont val="宋体"/>
        <charset val="134"/>
      </rPr>
      <t xml:space="preserve">勾选重分发直连路由，静态路由
</t>
    </r>
    <r>
      <rPr>
        <sz val="10"/>
        <rFont val="Verdana"/>
        <family val="2"/>
      </rPr>
      <t>9.</t>
    </r>
    <r>
      <rPr>
        <sz val="10"/>
        <rFont val="宋体"/>
        <charset val="134"/>
      </rPr>
      <t>邻居路由器填写为</t>
    </r>
    <r>
      <rPr>
        <sz val="10"/>
        <rFont val="Verdana"/>
        <family val="2"/>
      </rPr>
      <t>172.18.8.1</t>
    </r>
    <r>
      <rPr>
        <sz val="10"/>
        <rFont val="宋体"/>
        <charset val="134"/>
      </rPr>
      <t xml:space="preserve">
</t>
    </r>
    <r>
      <rPr>
        <sz val="10"/>
        <rFont val="Verdana"/>
        <family val="2"/>
      </rPr>
      <t>10.</t>
    </r>
    <r>
      <rPr>
        <sz val="10"/>
        <rFont val="宋体"/>
        <charset val="134"/>
      </rPr>
      <t>在</t>
    </r>
    <r>
      <rPr>
        <sz val="10"/>
        <rFont val="Verdana"/>
        <family val="2"/>
      </rPr>
      <t>root</t>
    </r>
    <r>
      <rPr>
        <sz val="10"/>
        <rFont val="宋体"/>
        <charset val="134"/>
      </rPr>
      <t>下导入</t>
    </r>
    <r>
      <rPr>
        <sz val="10"/>
        <rFont val="Verdana"/>
        <family val="2"/>
      </rPr>
      <t>2000</t>
    </r>
    <r>
      <rPr>
        <sz val="10"/>
        <rFont val="宋体"/>
        <charset val="134"/>
      </rPr>
      <t xml:space="preserve">条静态路由
</t>
    </r>
    <r>
      <rPr>
        <sz val="10"/>
        <rFont val="Verdana"/>
        <family val="2"/>
      </rPr>
      <t>11.</t>
    </r>
    <r>
      <rPr>
        <sz val="10"/>
        <rFont val="宋体"/>
        <charset val="134"/>
      </rPr>
      <t>提交并启动</t>
    </r>
    <r>
      <rPr>
        <sz val="10"/>
        <rFont val="Verdana"/>
        <family val="2"/>
      </rPr>
      <t>rip</t>
    </r>
    <r>
      <rPr>
        <sz val="10"/>
        <rFont val="宋体"/>
        <charset val="134"/>
      </rPr>
      <t xml:space="preserve">路由
</t>
    </r>
    <r>
      <rPr>
        <sz val="10"/>
        <rFont val="Verdana"/>
        <family val="2"/>
      </rPr>
      <t>12.</t>
    </r>
    <r>
      <rPr>
        <sz val="10"/>
        <rFont val="宋体"/>
        <charset val="134"/>
      </rPr>
      <t>观察</t>
    </r>
    <r>
      <rPr>
        <sz val="10"/>
        <rFont val="Verdana"/>
        <family val="2"/>
      </rPr>
      <t>VPN1</t>
    </r>
    <r>
      <rPr>
        <sz val="10"/>
        <rFont val="宋体"/>
        <charset val="134"/>
      </rPr>
      <t>上</t>
    </r>
    <r>
      <rPr>
        <sz val="10"/>
        <rFont val="Verdana"/>
        <family val="2"/>
      </rPr>
      <t>RIP</t>
    </r>
    <r>
      <rPr>
        <sz val="10"/>
        <rFont val="宋体"/>
        <charset val="134"/>
      </rPr>
      <t xml:space="preserve">路由学习情况
</t>
    </r>
    <r>
      <rPr>
        <sz val="10"/>
        <color indexed="8"/>
        <rFont val="Verdana"/>
        <family val="2"/>
      </rPr>
      <t/>
    </r>
    <phoneticPr fontId="24" type="noConversion"/>
  </si>
  <si>
    <r>
      <t>12.VPN1</t>
    </r>
    <r>
      <rPr>
        <sz val="10"/>
        <rFont val="宋体"/>
        <charset val="134"/>
      </rPr>
      <t>上可以学习到</t>
    </r>
    <r>
      <rPr>
        <sz val="10"/>
        <rFont val="Verdana"/>
        <family val="2"/>
      </rPr>
      <t>2001</t>
    </r>
    <r>
      <rPr>
        <sz val="10"/>
        <rFont val="宋体"/>
        <charset val="134"/>
      </rPr>
      <t>条</t>
    </r>
    <r>
      <rPr>
        <sz val="10"/>
        <rFont val="Verdana"/>
        <family val="2"/>
      </rPr>
      <t>rip</t>
    </r>
    <r>
      <rPr>
        <sz val="10"/>
        <rFont val="宋体"/>
        <charset val="134"/>
      </rPr>
      <t>路由，排版清晰，页面整洁</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</si>
  <si>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eth3</t>
    </r>
    <r>
      <rPr>
        <sz val="10"/>
        <rFont val="宋体"/>
        <charset val="134"/>
      </rPr>
      <t xml:space="preserve">口
</t>
    </r>
    <r>
      <rPr>
        <sz val="10"/>
        <rFont val="Verdana"/>
        <family val="2"/>
      </rPr>
      <t>8.</t>
    </r>
    <r>
      <rPr>
        <sz val="10"/>
        <rFont val="宋体"/>
        <charset val="134"/>
      </rPr>
      <t xml:space="preserve">勾选重分发直连路由，静态路由
</t>
    </r>
    <r>
      <rPr>
        <sz val="10"/>
        <rFont val="Verdana"/>
        <family val="2"/>
      </rPr>
      <t>9.</t>
    </r>
    <r>
      <rPr>
        <sz val="10"/>
        <rFont val="宋体"/>
        <charset val="134"/>
      </rPr>
      <t>邻居路由器填写为</t>
    </r>
    <r>
      <rPr>
        <sz val="10"/>
        <rFont val="Verdana"/>
        <family val="2"/>
      </rPr>
      <t>172.18.8.1</t>
    </r>
    <r>
      <rPr>
        <sz val="10"/>
        <rFont val="宋体"/>
        <charset val="134"/>
      </rPr>
      <t xml:space="preserve">
</t>
    </r>
    <r>
      <rPr>
        <sz val="10"/>
        <rFont val="Verdana"/>
        <family val="2"/>
      </rPr>
      <t>10.</t>
    </r>
    <r>
      <rPr>
        <sz val="10"/>
        <rFont val="宋体"/>
        <charset val="134"/>
      </rPr>
      <t>提交并启动</t>
    </r>
    <r>
      <rPr>
        <sz val="10"/>
        <rFont val="Verdana"/>
        <family val="2"/>
      </rPr>
      <t>rip</t>
    </r>
    <r>
      <rPr>
        <sz val="10"/>
        <rFont val="宋体"/>
        <charset val="134"/>
      </rPr>
      <t xml:space="preserve">路由
</t>
    </r>
    <r>
      <rPr>
        <sz val="10"/>
        <rFont val="Verdana"/>
        <family val="2"/>
      </rPr>
      <t>11.</t>
    </r>
    <r>
      <rPr>
        <sz val="10"/>
        <rFont val="宋体"/>
        <charset val="134"/>
      </rPr>
      <t>观察</t>
    </r>
    <r>
      <rPr>
        <sz val="10"/>
        <rFont val="Verdana"/>
        <family val="2"/>
      </rPr>
      <t>VPN1</t>
    </r>
    <r>
      <rPr>
        <sz val="10"/>
        <rFont val="宋体"/>
        <charset val="134"/>
      </rPr>
      <t>上</t>
    </r>
    <r>
      <rPr>
        <sz val="10"/>
        <rFont val="Verdana"/>
        <family val="2"/>
      </rPr>
      <t>RIP</t>
    </r>
    <r>
      <rPr>
        <sz val="10"/>
        <rFont val="宋体"/>
        <charset val="134"/>
      </rPr>
      <t xml:space="preserve">路由学习情况
</t>
    </r>
    <r>
      <rPr>
        <sz val="10"/>
        <rFont val="Verdana"/>
        <family val="2"/>
      </rPr>
      <t>12.PC1</t>
    </r>
    <r>
      <rPr>
        <sz val="10"/>
        <rFont val="宋体"/>
        <charset val="134"/>
      </rPr>
      <t>使用</t>
    </r>
    <r>
      <rPr>
        <sz val="10"/>
        <rFont val="Verdana"/>
        <family val="2"/>
      </rPr>
      <t>ping</t>
    </r>
    <r>
      <rPr>
        <sz val="10"/>
        <rFont val="宋体"/>
        <charset val="134"/>
      </rPr>
      <t>探测</t>
    </r>
    <r>
      <rPr>
        <sz val="10"/>
        <rFont val="Verdana"/>
        <family val="2"/>
      </rPr>
      <t>PC3</t>
    </r>
    <r>
      <rPr>
        <sz val="10"/>
        <rFont val="宋体"/>
        <charset val="134"/>
      </rPr>
      <t xml:space="preserve">
</t>
    </r>
    <r>
      <rPr>
        <sz val="10"/>
        <rFont val="Verdana"/>
        <family val="2"/>
      </rPr>
      <t>13.</t>
    </r>
    <r>
      <rPr>
        <sz val="10"/>
        <rFont val="宋体"/>
        <charset val="134"/>
      </rPr>
      <t>在</t>
    </r>
    <r>
      <rPr>
        <sz val="10"/>
        <rFont val="Verdana"/>
        <family val="2"/>
      </rPr>
      <t>VPN1</t>
    </r>
    <r>
      <rPr>
        <sz val="10"/>
        <rFont val="宋体"/>
        <charset val="134"/>
      </rPr>
      <t xml:space="preserve">上点击恢复默认配置，观察页面显示情况
</t>
    </r>
    <r>
      <rPr>
        <sz val="10"/>
        <rFont val="Verdana"/>
        <family val="2"/>
      </rPr>
      <t>14.PC1</t>
    </r>
    <r>
      <rPr>
        <sz val="10"/>
        <rFont val="宋体"/>
        <charset val="134"/>
      </rPr>
      <t>使用</t>
    </r>
    <r>
      <rPr>
        <sz val="10"/>
        <rFont val="Verdana"/>
        <family val="2"/>
      </rPr>
      <t>ping</t>
    </r>
    <r>
      <rPr>
        <sz val="10"/>
        <rFont val="宋体"/>
        <charset val="134"/>
      </rPr>
      <t>探测</t>
    </r>
    <r>
      <rPr>
        <sz val="10"/>
        <rFont val="Verdana"/>
        <family val="2"/>
      </rPr>
      <t>PC3</t>
    </r>
    <r>
      <rPr>
        <sz val="10"/>
        <rFont val="宋体"/>
        <charset val="134"/>
      </rPr>
      <t xml:space="preserve">
</t>
    </r>
    <r>
      <rPr>
        <sz val="10"/>
        <color indexed="8"/>
        <rFont val="Verdana"/>
        <family val="2"/>
      </rPr>
      <t/>
    </r>
    <phoneticPr fontId="24" type="noConversion"/>
  </si>
  <si>
    <r>
      <t>11.VPN1</t>
    </r>
    <r>
      <rPr>
        <sz val="10"/>
        <rFont val="宋体"/>
        <charset val="134"/>
      </rPr>
      <t>上可以学习到</t>
    </r>
    <r>
      <rPr>
        <sz val="10"/>
        <rFont val="Verdana"/>
        <family val="2"/>
      </rPr>
      <t>200.1.0.0</t>
    </r>
    <r>
      <rPr>
        <sz val="10"/>
        <rFont val="宋体"/>
        <charset val="134"/>
      </rPr>
      <t>的</t>
    </r>
    <r>
      <rPr>
        <sz val="10"/>
        <rFont val="Verdana"/>
        <family val="2"/>
      </rPr>
      <t>rip</t>
    </r>
    <r>
      <rPr>
        <sz val="10"/>
        <rFont val="宋体"/>
        <charset val="134"/>
      </rPr>
      <t xml:space="preserve">路由
</t>
    </r>
    <r>
      <rPr>
        <sz val="10"/>
        <rFont val="Verdana"/>
        <family val="2"/>
      </rPr>
      <t>12.ping</t>
    </r>
    <r>
      <rPr>
        <sz val="10"/>
        <rFont val="宋体"/>
        <charset val="134"/>
      </rPr>
      <t xml:space="preserve">探测成功
</t>
    </r>
    <r>
      <rPr>
        <sz val="10"/>
        <rFont val="Verdana"/>
        <family val="2"/>
      </rPr>
      <t>13.</t>
    </r>
    <r>
      <rPr>
        <sz val="10"/>
        <rFont val="宋体"/>
        <charset val="134"/>
      </rPr>
      <t>页面恢复为出厂配置，</t>
    </r>
    <r>
      <rPr>
        <sz val="10"/>
        <rFont val="Verdana"/>
        <family val="2"/>
      </rPr>
      <t>rip</t>
    </r>
    <r>
      <rPr>
        <sz val="10"/>
        <rFont val="宋体"/>
        <charset val="134"/>
      </rPr>
      <t xml:space="preserve">路由被清空
</t>
    </r>
    <r>
      <rPr>
        <sz val="10"/>
        <rFont val="Verdana"/>
        <family val="2"/>
      </rPr>
      <t>14.ping</t>
    </r>
    <r>
      <rPr>
        <sz val="10"/>
        <rFont val="宋体"/>
        <charset val="134"/>
      </rPr>
      <t>探测失败</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</si>
  <si>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eth3</t>
    </r>
    <r>
      <rPr>
        <sz val="10"/>
        <rFont val="宋体"/>
        <charset val="134"/>
      </rPr>
      <t xml:space="preserve">口
</t>
    </r>
    <r>
      <rPr>
        <sz val="10"/>
        <rFont val="Verdana"/>
        <family val="2"/>
      </rPr>
      <t>8.</t>
    </r>
    <r>
      <rPr>
        <sz val="10"/>
        <rFont val="宋体"/>
        <charset val="134"/>
      </rPr>
      <t xml:space="preserve">勾选重分发直连路由，静态路由
</t>
    </r>
    <r>
      <rPr>
        <sz val="10"/>
        <rFont val="Verdana"/>
        <family val="2"/>
      </rPr>
      <t>9.</t>
    </r>
    <r>
      <rPr>
        <sz val="10"/>
        <rFont val="宋体"/>
        <charset val="134"/>
      </rPr>
      <t>邻居路由器填写为</t>
    </r>
    <r>
      <rPr>
        <sz val="10"/>
        <rFont val="Verdana"/>
        <family val="2"/>
      </rPr>
      <t>172.18.8.1</t>
    </r>
    <r>
      <rPr>
        <sz val="10"/>
        <rFont val="宋体"/>
        <charset val="134"/>
      </rPr>
      <t xml:space="preserve">
</t>
    </r>
    <r>
      <rPr>
        <sz val="10"/>
        <rFont val="Verdana"/>
        <family val="2"/>
      </rPr>
      <t>10.</t>
    </r>
    <r>
      <rPr>
        <sz val="10"/>
        <rFont val="宋体"/>
        <charset val="134"/>
      </rPr>
      <t>提交并启动</t>
    </r>
    <r>
      <rPr>
        <sz val="10"/>
        <rFont val="Verdana"/>
        <family val="2"/>
      </rPr>
      <t>rip</t>
    </r>
    <r>
      <rPr>
        <sz val="10"/>
        <rFont val="宋体"/>
        <charset val="134"/>
      </rPr>
      <t xml:space="preserve">路由
</t>
    </r>
    <r>
      <rPr>
        <sz val="10"/>
        <rFont val="Verdana"/>
        <family val="2"/>
      </rPr>
      <t>11.</t>
    </r>
    <r>
      <rPr>
        <sz val="10"/>
        <rFont val="宋体"/>
        <charset val="134"/>
      </rPr>
      <t>观察</t>
    </r>
    <r>
      <rPr>
        <sz val="10"/>
        <rFont val="Verdana"/>
        <family val="2"/>
      </rPr>
      <t>VPN1</t>
    </r>
    <r>
      <rPr>
        <sz val="10"/>
        <rFont val="宋体"/>
        <charset val="134"/>
      </rPr>
      <t>上</t>
    </r>
    <r>
      <rPr>
        <sz val="10"/>
        <rFont val="Verdana"/>
        <family val="2"/>
      </rPr>
      <t>RIP</t>
    </r>
    <r>
      <rPr>
        <sz val="10"/>
        <rFont val="宋体"/>
        <charset val="134"/>
      </rPr>
      <t xml:space="preserve">路由学习情况
</t>
    </r>
    <r>
      <rPr>
        <sz val="10"/>
        <rFont val="Verdana"/>
        <family val="2"/>
      </rPr>
      <t>12.PC1</t>
    </r>
    <r>
      <rPr>
        <sz val="10"/>
        <rFont val="宋体"/>
        <charset val="134"/>
      </rPr>
      <t>使用</t>
    </r>
    <r>
      <rPr>
        <sz val="10"/>
        <rFont val="Verdana"/>
        <family val="2"/>
      </rPr>
      <t>ping</t>
    </r>
    <r>
      <rPr>
        <sz val="10"/>
        <rFont val="宋体"/>
        <charset val="134"/>
      </rPr>
      <t>探测</t>
    </r>
    <r>
      <rPr>
        <sz val="10"/>
        <rFont val="Verdana"/>
        <family val="2"/>
      </rPr>
      <t>PC3</t>
    </r>
    <r>
      <rPr>
        <sz val="10"/>
        <rFont val="宋体"/>
        <charset val="134"/>
      </rPr>
      <t xml:space="preserve">
</t>
    </r>
    <r>
      <rPr>
        <sz val="10"/>
        <rFont val="Verdana"/>
        <family val="2"/>
      </rPr>
      <t>13.</t>
    </r>
    <r>
      <rPr>
        <sz val="10"/>
        <rFont val="宋体"/>
        <charset val="134"/>
      </rPr>
      <t>在</t>
    </r>
    <r>
      <rPr>
        <sz val="10"/>
        <rFont val="Verdana"/>
        <family val="2"/>
      </rPr>
      <t>VPN1</t>
    </r>
    <r>
      <rPr>
        <sz val="10"/>
        <rFont val="宋体"/>
        <charset val="134"/>
      </rPr>
      <t>上点击停用</t>
    </r>
    <r>
      <rPr>
        <sz val="10"/>
        <rFont val="Verdana"/>
        <family val="2"/>
      </rPr>
      <t>rip</t>
    </r>
    <r>
      <rPr>
        <sz val="10"/>
        <rFont val="宋体"/>
        <charset val="134"/>
      </rPr>
      <t>路由，观察</t>
    </r>
    <r>
      <rPr>
        <sz val="10"/>
        <rFont val="Verdana"/>
        <family val="2"/>
      </rPr>
      <t>rip</t>
    </r>
    <r>
      <rPr>
        <sz val="10"/>
        <rFont val="宋体"/>
        <charset val="134"/>
      </rPr>
      <t xml:space="preserve">路由页面路由情况
</t>
    </r>
    <r>
      <rPr>
        <sz val="10"/>
        <rFont val="Verdana"/>
        <family val="2"/>
      </rPr>
      <t>14.PC1</t>
    </r>
    <r>
      <rPr>
        <sz val="10"/>
        <rFont val="宋体"/>
        <charset val="134"/>
      </rPr>
      <t>使用</t>
    </r>
    <r>
      <rPr>
        <sz val="10"/>
        <rFont val="Verdana"/>
        <family val="2"/>
      </rPr>
      <t>ping</t>
    </r>
    <r>
      <rPr>
        <sz val="10"/>
        <rFont val="宋体"/>
        <charset val="134"/>
      </rPr>
      <t>探测</t>
    </r>
    <r>
      <rPr>
        <sz val="10"/>
        <rFont val="Verdana"/>
        <family val="2"/>
      </rPr>
      <t>PC3</t>
    </r>
    <r>
      <rPr>
        <sz val="10"/>
        <rFont val="宋体"/>
        <charset val="134"/>
      </rPr>
      <t xml:space="preserve">
</t>
    </r>
    <r>
      <rPr>
        <sz val="10"/>
        <color indexed="8"/>
        <rFont val="Verdana"/>
        <family val="2"/>
      </rPr>
      <t/>
    </r>
    <phoneticPr fontId="24" type="noConversion"/>
  </si>
  <si>
    <r>
      <t>11.VPN1</t>
    </r>
    <r>
      <rPr>
        <sz val="10"/>
        <rFont val="宋体"/>
        <charset val="134"/>
      </rPr>
      <t>上可以学习到</t>
    </r>
    <r>
      <rPr>
        <sz val="10"/>
        <rFont val="Verdana"/>
        <family val="2"/>
      </rPr>
      <t>200.1.0.0</t>
    </r>
    <r>
      <rPr>
        <sz val="10"/>
        <rFont val="宋体"/>
        <charset val="134"/>
      </rPr>
      <t>的</t>
    </r>
    <r>
      <rPr>
        <sz val="10"/>
        <rFont val="Verdana"/>
        <family val="2"/>
      </rPr>
      <t>rip</t>
    </r>
    <r>
      <rPr>
        <sz val="10"/>
        <rFont val="宋体"/>
        <charset val="134"/>
      </rPr>
      <t xml:space="preserve">路由
</t>
    </r>
    <r>
      <rPr>
        <sz val="10"/>
        <rFont val="Verdana"/>
        <family val="2"/>
      </rPr>
      <t>12.ping</t>
    </r>
    <r>
      <rPr>
        <sz val="10"/>
        <rFont val="宋体"/>
        <charset val="134"/>
      </rPr>
      <t xml:space="preserve">探测成功
</t>
    </r>
    <r>
      <rPr>
        <sz val="10"/>
        <rFont val="Verdana"/>
        <family val="2"/>
      </rPr>
      <t>13.rip</t>
    </r>
    <r>
      <rPr>
        <sz val="10"/>
        <rFont val="宋体"/>
        <charset val="134"/>
      </rPr>
      <t xml:space="preserve">路由被清空
</t>
    </r>
    <r>
      <rPr>
        <sz val="10"/>
        <rFont val="Verdana"/>
        <family val="2"/>
      </rPr>
      <t>14.ping</t>
    </r>
    <r>
      <rPr>
        <sz val="10"/>
        <rFont val="宋体"/>
        <charset val="134"/>
      </rPr>
      <t>探测失败</t>
    </r>
    <phoneticPr fontId="24" type="noConversion"/>
  </si>
  <si>
    <r>
      <t>启用</t>
    </r>
    <r>
      <rPr>
        <sz val="10"/>
        <rFont val="宋体"/>
        <charset val="134"/>
      </rPr>
      <t>RIP动态路由功能生效</t>
    </r>
    <phoneticPr fontId="24" type="noConversion"/>
  </si>
  <si>
    <r>
      <rPr>
        <sz val="10"/>
        <rFont val="宋体"/>
        <charset val="134"/>
      </rPr>
      <t>在</t>
    </r>
    <r>
      <rPr>
        <sz val="10"/>
        <rFont val="Verdana"/>
        <family val="2"/>
      </rPr>
      <t>VPN1</t>
    </r>
    <r>
      <rPr>
        <sz val="10"/>
        <rFont val="宋体"/>
        <charset val="134"/>
      </rPr>
      <t xml:space="preserve">上
</t>
    </r>
    <r>
      <rPr>
        <sz val="10"/>
        <rFont val="Verdana"/>
        <family val="2"/>
      </rPr>
      <t>1.</t>
    </r>
    <r>
      <rPr>
        <sz val="10"/>
        <rFont val="宋体"/>
        <charset val="134"/>
      </rPr>
      <t xml:space="preserve">取消所有接口的默认路由，取消所有静态路由
</t>
    </r>
    <r>
      <rPr>
        <sz val="10"/>
        <rFont val="Verdana"/>
        <family val="2"/>
      </rPr>
      <t>2.rip</t>
    </r>
    <r>
      <rPr>
        <sz val="10"/>
        <rFont val="宋体"/>
        <charset val="134"/>
      </rPr>
      <t>路由中，启用</t>
    </r>
    <r>
      <rPr>
        <sz val="10"/>
        <rFont val="Verdana"/>
        <family val="2"/>
      </rPr>
      <t>eth2</t>
    </r>
    <r>
      <rPr>
        <sz val="10"/>
        <rFont val="宋体"/>
        <charset val="134"/>
      </rPr>
      <t xml:space="preserve">口
</t>
    </r>
    <r>
      <rPr>
        <sz val="10"/>
        <rFont val="Verdana"/>
        <family val="2"/>
      </rPr>
      <t>3.</t>
    </r>
    <r>
      <rPr>
        <sz val="10"/>
        <rFont val="宋体"/>
        <charset val="134"/>
      </rPr>
      <t xml:space="preserve">勾选重分发直连路由
</t>
    </r>
    <r>
      <rPr>
        <sz val="10"/>
        <rFont val="Verdana"/>
        <family val="2"/>
      </rPr>
      <t>4.</t>
    </r>
    <r>
      <rPr>
        <sz val="10"/>
        <rFont val="宋体"/>
        <charset val="134"/>
      </rPr>
      <t>邻居路由器填写为</t>
    </r>
    <r>
      <rPr>
        <sz val="10"/>
        <rFont val="Verdana"/>
        <family val="2"/>
      </rPr>
      <t>172.18.8.2
5.</t>
    </r>
    <r>
      <rPr>
        <sz val="10"/>
        <rFont val="宋体"/>
        <charset val="134"/>
      </rPr>
      <t>提交并启动</t>
    </r>
    <r>
      <rPr>
        <sz val="10"/>
        <rFont val="Verdana"/>
        <family val="2"/>
      </rPr>
      <t>rip</t>
    </r>
    <r>
      <rPr>
        <sz val="10"/>
        <rFont val="宋体"/>
        <charset val="134"/>
      </rPr>
      <t>路由
在</t>
    </r>
    <r>
      <rPr>
        <sz val="10"/>
        <rFont val="Verdana"/>
        <family val="2"/>
      </rPr>
      <t>VPN2</t>
    </r>
    <r>
      <rPr>
        <sz val="10"/>
        <rFont val="宋体"/>
        <charset val="134"/>
      </rPr>
      <t xml:space="preserve">上
</t>
    </r>
    <r>
      <rPr>
        <sz val="10"/>
        <rFont val="Verdana"/>
        <family val="2"/>
      </rPr>
      <t>6.</t>
    </r>
    <r>
      <rPr>
        <sz val="10"/>
        <rFont val="宋体"/>
        <charset val="134"/>
      </rPr>
      <t xml:space="preserve">取消所有接口的默认路由，取消所有静态路由
</t>
    </r>
    <r>
      <rPr>
        <sz val="10"/>
        <rFont val="Verdana"/>
        <family val="2"/>
      </rPr>
      <t>7.rip</t>
    </r>
    <r>
      <rPr>
        <sz val="10"/>
        <rFont val="宋体"/>
        <charset val="134"/>
      </rPr>
      <t>路由中，启用</t>
    </r>
    <r>
      <rPr>
        <sz val="10"/>
        <rFont val="Verdana"/>
        <family val="2"/>
      </rPr>
      <t>eth2</t>
    </r>
    <r>
      <rPr>
        <sz val="10"/>
        <rFont val="宋体"/>
        <charset val="134"/>
      </rPr>
      <t xml:space="preserve">口
</t>
    </r>
    <r>
      <rPr>
        <sz val="10"/>
        <rFont val="Verdana"/>
        <family val="2"/>
      </rPr>
      <t>8.</t>
    </r>
    <r>
      <rPr>
        <sz val="10"/>
        <rFont val="宋体"/>
        <charset val="134"/>
      </rPr>
      <t xml:space="preserve">勾选重分发直连路由
</t>
    </r>
    <r>
      <rPr>
        <sz val="10"/>
        <rFont val="Verdana"/>
        <family val="2"/>
      </rPr>
      <t>9.</t>
    </r>
    <r>
      <rPr>
        <sz val="10"/>
        <rFont val="宋体"/>
        <charset val="134"/>
      </rPr>
      <t>邻居路由器填写为</t>
    </r>
    <r>
      <rPr>
        <sz val="10"/>
        <rFont val="Verdana"/>
        <family val="2"/>
      </rPr>
      <t>172.18.8.1
10.</t>
    </r>
    <r>
      <rPr>
        <sz val="10"/>
        <rFont val="宋体"/>
        <charset val="134"/>
      </rPr>
      <t>提交并启动</t>
    </r>
    <r>
      <rPr>
        <sz val="10"/>
        <rFont val="Verdana"/>
        <family val="2"/>
      </rPr>
      <t>rip</t>
    </r>
    <r>
      <rPr>
        <sz val="10"/>
        <rFont val="宋体"/>
        <charset val="134"/>
      </rPr>
      <t xml:space="preserve">路由
</t>
    </r>
    <r>
      <rPr>
        <sz val="10"/>
        <rFont val="Verdana"/>
        <family val="2"/>
      </rPr>
      <t>11.</t>
    </r>
    <r>
      <rPr>
        <sz val="10"/>
        <rFont val="宋体"/>
        <charset val="134"/>
      </rPr>
      <t>在</t>
    </r>
    <r>
      <rPr>
        <sz val="10"/>
        <rFont val="Verdana"/>
        <family val="2"/>
      </rPr>
      <t>VPN1</t>
    </r>
    <r>
      <rPr>
        <sz val="10"/>
        <rFont val="宋体"/>
        <charset val="134"/>
      </rPr>
      <t>上查看</t>
    </r>
    <r>
      <rPr>
        <sz val="10"/>
        <rFont val="Verdana"/>
        <family val="2"/>
      </rPr>
      <t>rip</t>
    </r>
    <r>
      <rPr>
        <sz val="10"/>
        <rFont val="宋体"/>
        <charset val="134"/>
      </rPr>
      <t xml:space="preserve">路由
</t>
    </r>
    <r>
      <rPr>
        <sz val="10"/>
        <rFont val="Verdana"/>
        <family val="2"/>
      </rPr>
      <t>12.</t>
    </r>
    <r>
      <rPr>
        <sz val="10"/>
        <rFont val="宋体"/>
        <charset val="134"/>
      </rPr>
      <t>在</t>
    </r>
    <r>
      <rPr>
        <sz val="10"/>
        <rFont val="Verdana"/>
        <family val="2"/>
      </rPr>
      <t>VPN2</t>
    </r>
    <r>
      <rPr>
        <sz val="10"/>
        <rFont val="宋体"/>
        <charset val="134"/>
      </rPr>
      <t>上查看</t>
    </r>
    <r>
      <rPr>
        <sz val="10"/>
        <rFont val="Verdana"/>
        <family val="2"/>
      </rPr>
      <t>rip</t>
    </r>
    <r>
      <rPr>
        <sz val="10"/>
        <rFont val="宋体"/>
        <charset val="134"/>
      </rPr>
      <t xml:space="preserve">路由
</t>
    </r>
    <r>
      <rPr>
        <sz val="10"/>
        <rFont val="Verdana"/>
        <family val="2"/>
      </rPr>
      <t>13.</t>
    </r>
    <r>
      <rPr>
        <sz val="10"/>
        <rFont val="宋体"/>
        <charset val="134"/>
      </rPr>
      <t>使用</t>
    </r>
    <r>
      <rPr>
        <sz val="10"/>
        <rFont val="Verdana"/>
        <family val="2"/>
      </rPr>
      <t>PC1 ping PC3</t>
    </r>
    <phoneticPr fontId="24" type="noConversion"/>
  </si>
  <si>
    <r>
      <t>11.VPN1</t>
    </r>
    <r>
      <rPr>
        <sz val="10"/>
        <rFont val="宋体"/>
        <charset val="134"/>
      </rPr>
      <t>上</t>
    </r>
    <r>
      <rPr>
        <sz val="10"/>
        <rFont val="Verdana"/>
        <family val="2"/>
      </rPr>
      <t>rip</t>
    </r>
    <r>
      <rPr>
        <sz val="10"/>
        <rFont val="宋体"/>
        <charset val="134"/>
      </rPr>
      <t>路由学习到</t>
    </r>
    <r>
      <rPr>
        <sz val="10"/>
        <rFont val="Verdana"/>
        <family val="2"/>
      </rPr>
      <t>200.1.0.0</t>
    </r>
    <r>
      <rPr>
        <sz val="10"/>
        <rFont val="宋体"/>
        <charset val="134"/>
      </rPr>
      <t>的路由，下一跳路由为</t>
    </r>
    <r>
      <rPr>
        <sz val="10"/>
        <rFont val="Verdana"/>
        <family val="2"/>
      </rPr>
      <t>172.18.8.2</t>
    </r>
    <r>
      <rPr>
        <sz val="10"/>
        <rFont val="宋体"/>
        <charset val="134"/>
      </rPr>
      <t xml:space="preserve">
</t>
    </r>
    <r>
      <rPr>
        <sz val="10"/>
        <rFont val="Verdana"/>
        <family val="2"/>
      </rPr>
      <t>12.VPN2</t>
    </r>
    <r>
      <rPr>
        <sz val="10"/>
        <rFont val="宋体"/>
        <charset val="134"/>
      </rPr>
      <t>上</t>
    </r>
    <r>
      <rPr>
        <sz val="10"/>
        <rFont val="Verdana"/>
        <family val="2"/>
      </rPr>
      <t>rip</t>
    </r>
    <r>
      <rPr>
        <sz val="10"/>
        <rFont val="宋体"/>
        <charset val="134"/>
      </rPr>
      <t>路由学习到</t>
    </r>
    <r>
      <rPr>
        <sz val="10"/>
        <rFont val="Verdana"/>
        <family val="2"/>
      </rPr>
      <t>100.1.0.0</t>
    </r>
    <r>
      <rPr>
        <sz val="10"/>
        <rFont val="宋体"/>
        <charset val="134"/>
      </rPr>
      <t>的路由，下一跳路由为</t>
    </r>
    <r>
      <rPr>
        <sz val="10"/>
        <rFont val="Verdana"/>
        <family val="2"/>
      </rPr>
      <t>172.18.8.1
13.ping</t>
    </r>
    <r>
      <rPr>
        <sz val="10"/>
        <rFont val="宋体"/>
        <charset val="134"/>
      </rPr>
      <t>探测成功</t>
    </r>
    <phoneticPr fontId="24" type="noConversion"/>
  </si>
  <si>
    <r>
      <t>IPMAC</t>
    </r>
    <r>
      <rPr>
        <sz val="10"/>
        <rFont val="宋体"/>
        <charset val="134"/>
      </rPr>
      <t>绑定</t>
    </r>
  </si>
  <si>
    <r>
      <t>MAC</t>
    </r>
    <r>
      <rPr>
        <sz val="10"/>
        <rFont val="宋体"/>
        <charset val="134"/>
      </rPr>
      <t>地址扫描功能有效</t>
    </r>
  </si>
  <si>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
</t>
    </r>
    <r>
      <rPr>
        <sz val="10"/>
        <color indexed="8"/>
        <rFont val="Verdana"/>
        <family val="2"/>
      </rPr>
      <t>2.</t>
    </r>
    <r>
      <rPr>
        <sz val="10"/>
        <color indexed="8"/>
        <rFont val="宋体"/>
        <charset val="134"/>
      </rPr>
      <t>点击扫描</t>
    </r>
    <phoneticPr fontId="50" type="noConversion"/>
  </si>
  <si>
    <r>
      <t>2.</t>
    </r>
    <r>
      <rPr>
        <sz val="10"/>
        <color indexed="8"/>
        <rFont val="宋体"/>
        <charset val="134"/>
      </rPr>
      <t>扫描成功，界面显示正常</t>
    </r>
    <phoneticPr fontId="50" type="noConversion"/>
  </si>
  <si>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
</t>
    </r>
    <r>
      <rPr>
        <sz val="10"/>
        <color indexed="8"/>
        <rFont val="Verdana"/>
        <family val="2"/>
      </rPr>
      <t>2.</t>
    </r>
    <r>
      <rPr>
        <sz val="10"/>
        <color indexed="8"/>
        <rFont val="宋体"/>
        <charset val="134"/>
      </rPr>
      <t>点击扫描，选中</t>
    </r>
    <r>
      <rPr>
        <sz val="10"/>
        <color indexed="8"/>
        <rFont val="Verdana"/>
        <family val="2"/>
      </rPr>
      <t>PC1</t>
    </r>
    <r>
      <rPr>
        <sz val="10"/>
        <color indexed="8"/>
        <rFont val="宋体"/>
        <charset val="134"/>
      </rPr>
      <t>的</t>
    </r>
    <r>
      <rPr>
        <sz val="10"/>
        <color indexed="8"/>
        <rFont val="Verdana"/>
        <family val="2"/>
      </rPr>
      <t>MAC</t>
    </r>
    <r>
      <rPr>
        <sz val="10"/>
        <color indexed="8"/>
        <rFont val="宋体"/>
        <charset val="134"/>
      </rPr>
      <t>，点击绑定选项</t>
    </r>
    <r>
      <rPr>
        <sz val="10"/>
        <color indexed="8"/>
        <rFont val="宋体"/>
        <charset val="134"/>
      </rPr>
      <t xml:space="preserve">
</t>
    </r>
    <r>
      <rPr>
        <sz val="10"/>
        <color indexed="8"/>
        <rFont val="Verdana"/>
        <family val="2"/>
      </rPr>
      <t>3.pc1 ping pc3</t>
    </r>
    <r>
      <rPr>
        <sz val="10"/>
        <color indexed="8"/>
        <rFont val="宋体"/>
        <charset val="134"/>
      </rPr>
      <t xml:space="preserve">
</t>
    </r>
    <r>
      <rPr>
        <sz val="10"/>
        <color indexed="8"/>
        <rFont val="Verdana"/>
        <family val="2"/>
      </rPr>
      <t>4.pc2 ping pc3</t>
    </r>
    <phoneticPr fontId="50" type="noConversion"/>
  </si>
  <si>
    <r>
      <t>3.pc1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4.pc2</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phoneticPr fontId="50" type="noConversion"/>
  </si>
  <si>
    <t>PASS</t>
    <phoneticPr fontId="50" type="noConversion"/>
  </si>
  <si>
    <t>陈文博</t>
    <phoneticPr fontId="50" type="noConversion"/>
  </si>
  <si>
    <r>
      <t>IPMAC</t>
    </r>
    <r>
      <rPr>
        <sz val="10"/>
        <rFont val="宋体"/>
        <charset val="134"/>
      </rPr>
      <t>绑定列表显示正确</t>
    </r>
  </si>
  <si>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
</t>
    </r>
    <r>
      <rPr>
        <sz val="10"/>
        <color indexed="8"/>
        <rFont val="Verdana"/>
        <family val="2"/>
      </rPr>
      <t>2.</t>
    </r>
    <r>
      <rPr>
        <sz val="10"/>
        <color indexed="8"/>
        <rFont val="宋体"/>
        <charset val="134"/>
      </rPr>
      <t>点击扫描，选中序号为</t>
    </r>
    <r>
      <rPr>
        <sz val="10"/>
        <color indexed="8"/>
        <rFont val="Verdana"/>
        <family val="2"/>
      </rPr>
      <t>1</t>
    </r>
    <r>
      <rPr>
        <sz val="10"/>
        <color indexed="8"/>
        <rFont val="宋体"/>
        <charset val="134"/>
      </rPr>
      <t>和</t>
    </r>
    <r>
      <rPr>
        <sz val="10"/>
        <color indexed="8"/>
        <rFont val="Verdana"/>
        <family val="2"/>
      </rPr>
      <t>2IP/MAC</t>
    </r>
    <r>
      <rPr>
        <sz val="10"/>
        <color indexed="8"/>
        <rFont val="宋体"/>
        <charset val="134"/>
      </rPr>
      <t xml:space="preserve">地址
</t>
    </r>
    <r>
      <rPr>
        <sz val="10"/>
        <color indexed="8"/>
        <rFont val="Verdana"/>
        <family val="2"/>
      </rPr>
      <t>3.</t>
    </r>
    <r>
      <rPr>
        <sz val="10"/>
        <color indexed="8"/>
        <rFont val="宋体"/>
        <charset val="134"/>
      </rPr>
      <t>点击绑定选定项</t>
    </r>
    <phoneticPr fontId="50" type="noConversion"/>
  </si>
  <si>
    <r>
      <t>2.</t>
    </r>
    <r>
      <rPr>
        <sz val="10"/>
        <color indexed="8"/>
        <rFont val="宋体"/>
        <charset val="134"/>
      </rPr>
      <t xml:space="preserve">扫描成功，界面显示正常
</t>
    </r>
    <r>
      <rPr>
        <sz val="10"/>
        <color indexed="8"/>
        <rFont val="Verdana"/>
        <family val="2"/>
      </rPr>
      <t>3.</t>
    </r>
    <r>
      <rPr>
        <sz val="10"/>
        <color indexed="8"/>
        <rFont val="宋体"/>
        <charset val="134"/>
      </rPr>
      <t>序号</t>
    </r>
    <r>
      <rPr>
        <sz val="10"/>
        <color indexed="8"/>
        <rFont val="Verdana"/>
        <family val="2"/>
      </rPr>
      <t>1</t>
    </r>
    <r>
      <rPr>
        <sz val="10"/>
        <color indexed="8"/>
        <rFont val="宋体"/>
        <charset val="134"/>
      </rPr>
      <t>和</t>
    </r>
    <r>
      <rPr>
        <sz val="10"/>
        <color indexed="8"/>
        <rFont val="Verdana"/>
        <family val="2"/>
      </rPr>
      <t>2 IP/MAC</t>
    </r>
    <r>
      <rPr>
        <sz val="10"/>
        <color indexed="8"/>
        <rFont val="宋体"/>
        <charset val="134"/>
      </rPr>
      <t>地址新增到</t>
    </r>
    <r>
      <rPr>
        <sz val="10"/>
        <color indexed="8"/>
        <rFont val="Verdana"/>
        <family val="2"/>
      </rPr>
      <t>IPMAC</t>
    </r>
    <r>
      <rPr>
        <sz val="10"/>
        <color indexed="8"/>
        <rFont val="宋体"/>
        <charset val="134"/>
      </rPr>
      <t>绑定列表</t>
    </r>
    <phoneticPr fontId="50" type="noConversion"/>
  </si>
  <si>
    <r>
      <t>手动绑定</t>
    </r>
    <r>
      <rPr>
        <sz val="10"/>
        <rFont val="宋体"/>
        <charset val="134"/>
      </rPr>
      <t>IPMAC功能生效</t>
    </r>
    <phoneticPr fontId="50" type="noConversion"/>
  </si>
  <si>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
</t>
    </r>
    <r>
      <rPr>
        <sz val="10"/>
        <color indexed="8"/>
        <rFont val="Verdana"/>
        <family val="2"/>
      </rPr>
      <t>2.</t>
    </r>
    <r>
      <rPr>
        <sz val="10"/>
        <color indexed="8"/>
        <rFont val="宋体"/>
        <charset val="134"/>
      </rPr>
      <t>点击</t>
    </r>
    <r>
      <rPr>
        <sz val="10"/>
        <color indexed="8"/>
        <rFont val="Verdana"/>
        <family val="2"/>
      </rPr>
      <t>IPMAC</t>
    </r>
    <r>
      <rPr>
        <sz val="10"/>
        <color indexed="8"/>
        <rFont val="宋体"/>
        <charset val="134"/>
      </rPr>
      <t>绑定</t>
    </r>
    <r>
      <rPr>
        <sz val="10"/>
        <color indexed="8"/>
        <rFont val="Verdana"/>
        <family val="2"/>
      </rPr>
      <t xml:space="preserve"> </t>
    </r>
    <r>
      <rPr>
        <sz val="10"/>
        <color indexed="8"/>
        <rFont val="宋体"/>
        <charset val="134"/>
      </rPr>
      <t>右侧添加按钮，绑定</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和</t>
    </r>
    <r>
      <rPr>
        <sz val="10"/>
        <color indexed="8"/>
        <rFont val="Verdana"/>
        <family val="2"/>
      </rPr>
      <t>MAC</t>
    </r>
    <r>
      <rPr>
        <sz val="10"/>
        <color indexed="8"/>
        <rFont val="宋体"/>
        <charset val="134"/>
      </rPr>
      <t xml:space="preserve">
</t>
    </r>
    <r>
      <rPr>
        <sz val="10"/>
        <color indexed="8"/>
        <rFont val="Verdana"/>
        <family val="2"/>
      </rPr>
      <t>3.pc1 ping PC3
4.PC2 ping pc3</t>
    </r>
    <phoneticPr fontId="50" type="noConversion"/>
  </si>
  <si>
    <r>
      <t>3.pc1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4.pc2</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phoneticPr fontId="50" type="noConversion"/>
  </si>
  <si>
    <r>
      <t>能编辑</t>
    </r>
    <r>
      <rPr>
        <sz val="10"/>
        <rFont val="宋体"/>
        <charset val="134"/>
      </rPr>
      <t>IPMAC绑定关系</t>
    </r>
  </si>
  <si>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
</t>
    </r>
    <r>
      <rPr>
        <sz val="10"/>
        <color indexed="8"/>
        <rFont val="Verdana"/>
        <family val="2"/>
      </rPr>
      <t>2.</t>
    </r>
    <r>
      <rPr>
        <sz val="10"/>
        <color indexed="8"/>
        <rFont val="宋体"/>
        <charset val="134"/>
      </rPr>
      <t>点击</t>
    </r>
    <r>
      <rPr>
        <sz val="10"/>
        <color indexed="8"/>
        <rFont val="Verdana"/>
        <family val="2"/>
      </rPr>
      <t>IPMAC</t>
    </r>
    <r>
      <rPr>
        <sz val="10"/>
        <color indexed="8"/>
        <rFont val="宋体"/>
        <charset val="134"/>
      </rPr>
      <t>绑定</t>
    </r>
    <r>
      <rPr>
        <sz val="10"/>
        <color indexed="8"/>
        <rFont val="Verdana"/>
        <family val="2"/>
      </rPr>
      <t xml:space="preserve"> </t>
    </r>
    <r>
      <rPr>
        <sz val="10"/>
        <color indexed="8"/>
        <rFont val="宋体"/>
        <charset val="134"/>
      </rPr>
      <t xml:space="preserve">右侧添加按钮
</t>
    </r>
    <r>
      <rPr>
        <sz val="10"/>
        <color indexed="8"/>
        <rFont val="Verdana"/>
        <family val="2"/>
      </rPr>
      <t>3.</t>
    </r>
    <r>
      <rPr>
        <sz val="10"/>
        <color indexed="8"/>
        <rFont val="宋体"/>
        <charset val="134"/>
      </rPr>
      <t>绑定</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地址和</t>
    </r>
    <r>
      <rPr>
        <sz val="10"/>
        <color indexed="8"/>
        <rFont val="Verdana"/>
        <family val="2"/>
      </rPr>
      <t>MAC</t>
    </r>
    <r>
      <rPr>
        <sz val="10"/>
        <color indexed="8"/>
        <rFont val="宋体"/>
        <charset val="134"/>
      </rPr>
      <t xml:space="preserve">地址
</t>
    </r>
    <r>
      <rPr>
        <sz val="10"/>
        <color indexed="8"/>
        <rFont val="Verdana"/>
        <family val="2"/>
      </rPr>
      <t>4.pc1 ping pc3
5.pc2 ping pc3
6.</t>
    </r>
    <r>
      <rPr>
        <sz val="10"/>
        <color indexed="8"/>
        <rFont val="宋体"/>
        <charset val="134"/>
      </rPr>
      <t>点击编辑，修改</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地址为</t>
    </r>
    <r>
      <rPr>
        <sz val="10"/>
        <color indexed="8"/>
        <rFont val="Verdana"/>
        <family val="2"/>
      </rPr>
      <t>1.1.1.1</t>
    </r>
    <r>
      <rPr>
        <sz val="10"/>
        <color indexed="8"/>
        <rFont val="宋体"/>
        <charset val="134"/>
      </rPr>
      <t xml:space="preserve">，点击提交
</t>
    </r>
    <r>
      <rPr>
        <sz val="10"/>
        <color indexed="8"/>
        <rFont val="Verdana"/>
        <family val="2"/>
      </rPr>
      <t>7.pc1 ping PC3
8.pc2 ping pc3</t>
    </r>
    <phoneticPr fontId="50" type="noConversion"/>
  </si>
  <si>
    <r>
      <t xml:space="preserve">4.pc1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 xml:space="preserve">pc3
5.pc2 </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t>
    </r>
    <r>
      <rPr>
        <sz val="10"/>
        <color indexed="8"/>
        <rFont val="宋体"/>
        <charset val="134"/>
      </rPr>
      <t xml:space="preserve">
</t>
    </r>
    <r>
      <rPr>
        <sz val="10"/>
        <color indexed="8"/>
        <rFont val="Verdana"/>
        <family val="2"/>
      </rPr>
      <t xml:space="preserve">7.pc1 </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 xml:space="preserve">pc3
8.pc2 </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t>
    </r>
    <phoneticPr fontId="50" type="noConversion"/>
  </si>
  <si>
    <r>
      <t>能删除</t>
    </r>
    <r>
      <rPr>
        <sz val="10"/>
        <rFont val="宋体"/>
        <charset val="134"/>
      </rPr>
      <t>/批量删除IPMAC绑定关系</t>
    </r>
    <phoneticPr fontId="50" type="noConversion"/>
  </si>
  <si>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绑定</t>
    </r>
    <r>
      <rPr>
        <sz val="10"/>
        <color indexed="8"/>
        <rFont val="Verdana"/>
        <family val="2"/>
      </rPr>
      <t>-MAC</t>
    </r>
    <r>
      <rPr>
        <sz val="10"/>
        <color indexed="8"/>
        <rFont val="宋体"/>
        <charset val="134"/>
      </rPr>
      <t>地址扫描结果界面，点击扫描，扫描</t>
    </r>
    <r>
      <rPr>
        <sz val="10"/>
        <color indexed="8"/>
        <rFont val="Verdana"/>
        <family val="2"/>
      </rPr>
      <t>eth0</t>
    </r>
    <r>
      <rPr>
        <sz val="10"/>
        <color indexed="8"/>
        <rFont val="宋体"/>
        <charset val="134"/>
      </rPr>
      <t>的接口</t>
    </r>
    <r>
      <rPr>
        <sz val="10"/>
        <color indexed="8"/>
        <rFont val="宋体"/>
        <charset val="134"/>
      </rPr>
      <t xml:space="preserve">
</t>
    </r>
    <r>
      <rPr>
        <sz val="10"/>
        <color indexed="8"/>
        <rFont val="Verdana"/>
        <family val="2"/>
      </rPr>
      <t>2.</t>
    </r>
    <r>
      <rPr>
        <sz val="10"/>
        <color indexed="8"/>
        <rFont val="宋体"/>
        <charset val="134"/>
      </rPr>
      <t>选择</t>
    </r>
    <r>
      <rPr>
        <sz val="10"/>
        <color indexed="8"/>
        <rFont val="Verdana"/>
        <family val="2"/>
      </rPr>
      <t>pc1/pc2/pc3</t>
    </r>
    <r>
      <rPr>
        <sz val="10"/>
        <color indexed="8"/>
        <rFont val="宋体"/>
        <charset val="134"/>
      </rPr>
      <t>的</t>
    </r>
    <r>
      <rPr>
        <sz val="10"/>
        <color indexed="8"/>
        <rFont val="Verdana"/>
        <family val="2"/>
      </rPr>
      <t>MAC</t>
    </r>
    <r>
      <rPr>
        <sz val="10"/>
        <color indexed="8"/>
        <rFont val="宋体"/>
        <charset val="134"/>
      </rPr>
      <t>选项</t>
    </r>
    <r>
      <rPr>
        <sz val="10"/>
        <color indexed="8"/>
        <rFont val="Verdana"/>
        <family val="2"/>
      </rPr>
      <t>,</t>
    </r>
    <r>
      <rPr>
        <sz val="10"/>
        <color indexed="8"/>
        <rFont val="宋体"/>
        <charset val="134"/>
      </rPr>
      <t xml:space="preserve">点击绑定选定项
</t>
    </r>
    <r>
      <rPr>
        <sz val="10"/>
        <color indexed="8"/>
        <rFont val="Verdana"/>
        <family val="2"/>
      </rPr>
      <t>3.pc1 ping pc3
4.pc2 ping pc3
5.</t>
    </r>
    <r>
      <rPr>
        <sz val="10"/>
        <color indexed="8"/>
        <rFont val="宋体"/>
        <charset val="134"/>
      </rPr>
      <t>进入</t>
    </r>
    <r>
      <rPr>
        <sz val="10"/>
        <color indexed="8"/>
        <rFont val="Verdana"/>
        <family val="2"/>
      </rPr>
      <t>IPMAC</t>
    </r>
    <r>
      <rPr>
        <sz val="10"/>
        <color indexed="8"/>
        <rFont val="宋体"/>
        <charset val="134"/>
      </rPr>
      <t>界面，选择</t>
    </r>
    <r>
      <rPr>
        <sz val="10"/>
        <color indexed="8"/>
        <rFont val="Verdana"/>
        <family val="2"/>
      </rPr>
      <t>PC1</t>
    </r>
    <r>
      <rPr>
        <sz val="10"/>
        <color indexed="8"/>
        <rFont val="宋体"/>
        <charset val="134"/>
      </rPr>
      <t>和</t>
    </r>
    <r>
      <rPr>
        <sz val="10"/>
        <color indexed="8"/>
        <rFont val="Verdana"/>
        <family val="2"/>
      </rPr>
      <t>pc3</t>
    </r>
    <r>
      <rPr>
        <sz val="10"/>
        <color indexed="8"/>
        <rFont val="宋体"/>
        <charset val="134"/>
      </rPr>
      <t xml:space="preserve">，点击删除
</t>
    </r>
    <r>
      <rPr>
        <sz val="10"/>
        <color indexed="8"/>
        <rFont val="Verdana"/>
        <family val="2"/>
      </rPr>
      <t>6.pc1 ping pc3</t>
    </r>
    <phoneticPr fontId="50" type="noConversion"/>
  </si>
  <si>
    <r>
      <t>3.pc1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4.pc2</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
6.pc1</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t>
    </r>
    <phoneticPr fontId="50" type="noConversion"/>
  </si>
  <si>
    <r>
      <t>导出</t>
    </r>
    <r>
      <rPr>
        <sz val="10"/>
        <rFont val="宋体"/>
        <charset val="134"/>
      </rPr>
      <t>IPMAC绑定列表功能生效</t>
    </r>
  </si>
  <si>
    <r>
      <t>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绑定</t>
    </r>
    <r>
      <rPr>
        <sz val="10"/>
        <color indexed="8"/>
        <rFont val="Verdana"/>
        <family val="2"/>
      </rPr>
      <t>-MAC</t>
    </r>
    <r>
      <rPr>
        <sz val="10"/>
        <color indexed="8"/>
        <rFont val="宋体"/>
        <charset val="134"/>
      </rPr>
      <t xml:space="preserve">地址扫描结果界面，点击扫描
</t>
    </r>
    <r>
      <rPr>
        <sz val="10"/>
        <color indexed="8"/>
        <rFont val="Verdana"/>
        <family val="2"/>
      </rPr>
      <t>2.</t>
    </r>
    <r>
      <rPr>
        <sz val="10"/>
        <color indexed="8"/>
        <rFont val="宋体"/>
        <charset val="134"/>
      </rPr>
      <t>选择序号</t>
    </r>
    <r>
      <rPr>
        <sz val="10"/>
        <color indexed="8"/>
        <rFont val="Verdana"/>
        <family val="2"/>
      </rPr>
      <t>1/2/3</t>
    </r>
    <r>
      <rPr>
        <sz val="10"/>
        <color indexed="8"/>
        <rFont val="宋体"/>
        <charset val="134"/>
      </rPr>
      <t xml:space="preserve">，点击绑定选定项
</t>
    </r>
    <r>
      <rPr>
        <sz val="10"/>
        <color indexed="8"/>
        <rFont val="Verdana"/>
        <family val="2"/>
      </rPr>
      <t>3.</t>
    </r>
    <r>
      <rPr>
        <sz val="10"/>
        <color indexed="8"/>
        <rFont val="宋体"/>
        <charset val="134"/>
      </rPr>
      <t>进入</t>
    </r>
    <r>
      <rPr>
        <sz val="10"/>
        <color indexed="8"/>
        <rFont val="Verdana"/>
        <family val="2"/>
      </rPr>
      <t>IPMAC</t>
    </r>
    <r>
      <rPr>
        <sz val="10"/>
        <color indexed="8"/>
        <rFont val="宋体"/>
        <charset val="134"/>
      </rPr>
      <t>绑定界面，选择序号</t>
    </r>
    <r>
      <rPr>
        <sz val="10"/>
        <color indexed="8"/>
        <rFont val="Verdana"/>
        <family val="2"/>
      </rPr>
      <t>1/2/3</t>
    </r>
    <r>
      <rPr>
        <sz val="10"/>
        <color indexed="8"/>
        <rFont val="宋体"/>
        <charset val="134"/>
      </rPr>
      <t>，点击导出</t>
    </r>
    <phoneticPr fontId="50" type="noConversion"/>
  </si>
  <si>
    <r>
      <t>3.</t>
    </r>
    <r>
      <rPr>
        <sz val="10"/>
        <color indexed="8"/>
        <rFont val="宋体"/>
        <charset val="134"/>
      </rPr>
      <t>导出成功，导出内容与列表内容一致</t>
    </r>
    <phoneticPr fontId="50" type="noConversion"/>
  </si>
  <si>
    <r>
      <t>导入</t>
    </r>
    <r>
      <rPr>
        <sz val="10"/>
        <rFont val="宋体"/>
        <charset val="134"/>
      </rPr>
      <t>IPMAC绑定列表功能生效</t>
    </r>
  </si>
  <si>
    <r>
      <rPr>
        <sz val="10"/>
        <color indexed="8"/>
        <rFont val="宋体"/>
        <charset val="134"/>
      </rPr>
      <t>前置条件：列表</t>
    </r>
    <r>
      <rPr>
        <sz val="10"/>
        <color indexed="8"/>
        <rFont val="Verdana"/>
        <family val="2"/>
      </rPr>
      <t>a</t>
    </r>
    <r>
      <rPr>
        <sz val="10"/>
        <color indexed="8"/>
        <rFont val="宋体"/>
        <charset val="134"/>
      </rPr>
      <t>中为</t>
    </r>
    <r>
      <rPr>
        <sz val="10"/>
        <color indexed="8"/>
        <rFont val="Verdana"/>
        <family val="2"/>
      </rPr>
      <t>pc1</t>
    </r>
    <r>
      <rPr>
        <sz val="10"/>
        <color indexed="8"/>
        <rFont val="宋体"/>
        <charset val="134"/>
      </rPr>
      <t>的</t>
    </r>
    <r>
      <rPr>
        <sz val="10"/>
        <color indexed="8"/>
        <rFont val="Verdana"/>
        <family val="2"/>
      </rPr>
      <t>IP</t>
    </r>
    <r>
      <rPr>
        <sz val="10"/>
        <color indexed="8"/>
        <rFont val="宋体"/>
        <charset val="134"/>
      </rPr>
      <t>和</t>
    </r>
    <r>
      <rPr>
        <sz val="10"/>
        <color indexed="8"/>
        <rFont val="Verdana"/>
        <family val="2"/>
      </rPr>
      <t>MAC
1.</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绑定，导入列表</t>
    </r>
    <r>
      <rPr>
        <sz val="10"/>
        <color indexed="8"/>
        <rFont val="Verdana"/>
        <family val="2"/>
      </rPr>
      <t>a</t>
    </r>
    <r>
      <rPr>
        <sz val="10"/>
        <color indexed="8"/>
        <rFont val="宋体"/>
        <charset val="134"/>
      </rPr>
      <t xml:space="preserve">
</t>
    </r>
    <r>
      <rPr>
        <sz val="10"/>
        <color indexed="8"/>
        <rFont val="Verdana"/>
        <family val="2"/>
      </rPr>
      <t xml:space="preserve">2.pc1 ping pc3 
3.pc2 ping pc3  </t>
    </r>
    <phoneticPr fontId="50" type="noConversion"/>
  </si>
  <si>
    <r>
      <t xml:space="preserve">2. 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 xml:space="preserve">pc3
3.pc2 </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 xml:space="preserve">pc3 </t>
    </r>
    <phoneticPr fontId="50" type="noConversion"/>
  </si>
  <si>
    <r>
      <t>清空</t>
    </r>
    <r>
      <rPr>
        <sz val="10"/>
        <rFont val="宋体"/>
        <charset val="134"/>
      </rPr>
      <t>IPMAC绑定列表功能生效</t>
    </r>
  </si>
  <si>
    <r>
      <rPr>
        <sz val="10"/>
        <color indexed="8"/>
        <rFont val="宋体"/>
        <charset val="134"/>
      </rPr>
      <t>前置条件：</t>
    </r>
    <r>
      <rPr>
        <sz val="10"/>
        <color indexed="8"/>
        <rFont val="Verdana"/>
        <family val="2"/>
      </rPr>
      <t>pc1</t>
    </r>
    <r>
      <rPr>
        <sz val="10"/>
        <color indexed="8"/>
        <rFont val="宋体"/>
        <charset val="134"/>
      </rPr>
      <t xml:space="preserve">已被绑定
</t>
    </r>
    <r>
      <rPr>
        <sz val="10"/>
        <color indexed="8"/>
        <rFont val="Verdana"/>
        <family val="2"/>
      </rPr>
      <t>1.pc2ping PC3
2.</t>
    </r>
    <r>
      <rPr>
        <sz val="10"/>
        <color indexed="8"/>
        <rFont val="宋体"/>
        <charset val="134"/>
      </rPr>
      <t>进入导航菜单</t>
    </r>
    <r>
      <rPr>
        <sz val="10"/>
        <color indexed="8"/>
        <rFont val="Verdana"/>
        <family val="2"/>
      </rPr>
      <t>-</t>
    </r>
    <r>
      <rPr>
        <sz val="10"/>
        <color indexed="8"/>
        <rFont val="宋体"/>
        <charset val="134"/>
      </rPr>
      <t>网络管理</t>
    </r>
    <r>
      <rPr>
        <sz val="10"/>
        <color indexed="8"/>
        <rFont val="Verdana"/>
        <family val="2"/>
      </rPr>
      <t>-IPMAC</t>
    </r>
    <r>
      <rPr>
        <sz val="10"/>
        <color indexed="8"/>
        <rFont val="宋体"/>
        <charset val="134"/>
      </rPr>
      <t xml:space="preserve">绑定界面，点击清空
</t>
    </r>
    <r>
      <rPr>
        <sz val="10"/>
        <color indexed="8"/>
        <rFont val="Verdana"/>
        <family val="2"/>
      </rPr>
      <t>3.pc2 ping pc3</t>
    </r>
    <phoneticPr fontId="50" type="noConversion"/>
  </si>
  <si>
    <r>
      <t xml:space="preserve">1.pc2 </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pc3
3.pc2</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pc3</t>
    </r>
    <phoneticPr fontId="50" type="noConversion"/>
  </si>
  <si>
    <r>
      <t>DNS</t>
    </r>
    <r>
      <rPr>
        <sz val="10"/>
        <rFont val="宋体"/>
        <charset val="134"/>
      </rPr>
      <t>代理</t>
    </r>
  </si>
  <si>
    <r>
      <t>DNS</t>
    </r>
    <r>
      <rPr>
        <sz val="10"/>
        <rFont val="宋体"/>
        <charset val="134"/>
      </rPr>
      <t>代理对明文通信的代理功能生效</t>
    </r>
    <phoneticPr fontId="50" type="noConversion"/>
  </si>
  <si>
    <t>B</t>
    <phoneticPr fontId="50" type="noConversion"/>
  </si>
  <si>
    <r>
      <t>DNS</t>
    </r>
    <r>
      <rPr>
        <sz val="10"/>
        <rFont val="宋体"/>
        <charset val="134"/>
      </rPr>
      <t>代理对SSLVPN通信的代理功能生效</t>
    </r>
    <phoneticPr fontId="50" type="noConversion"/>
  </si>
  <si>
    <r>
      <t>1.SSLVPN</t>
    </r>
    <r>
      <rPr>
        <sz val="10"/>
        <color indexed="8"/>
        <rFont val="宋体"/>
        <charset val="134"/>
      </rPr>
      <t>配置子网资源：</t>
    </r>
    <r>
      <rPr>
        <sz val="10"/>
        <color indexed="8"/>
        <rFont val="Verdana"/>
        <family val="2"/>
      </rPr>
      <t xml:space="preserve">200.1.1.0 </t>
    </r>
    <r>
      <rPr>
        <sz val="10"/>
        <color indexed="8"/>
        <rFont val="宋体"/>
        <charset val="134"/>
      </rPr>
      <t>子网掩码：</t>
    </r>
    <r>
      <rPr>
        <sz val="10"/>
        <color indexed="8"/>
        <rFont val="Verdana"/>
        <family val="2"/>
      </rPr>
      <t>255.255.255.0
2.</t>
    </r>
    <r>
      <rPr>
        <sz val="10"/>
        <color indexed="8"/>
        <rFont val="宋体"/>
        <charset val="134"/>
      </rPr>
      <t>配置</t>
    </r>
    <r>
      <rPr>
        <sz val="10"/>
        <color indexed="8"/>
        <rFont val="Verdana"/>
        <family val="2"/>
      </rPr>
      <t>SSL</t>
    </r>
    <r>
      <rPr>
        <sz val="10"/>
        <color indexed="8"/>
        <rFont val="宋体"/>
        <charset val="134"/>
      </rPr>
      <t>内部</t>
    </r>
    <r>
      <rPr>
        <sz val="10"/>
        <color indexed="8"/>
        <rFont val="Verdana"/>
        <family val="2"/>
      </rPr>
      <t>DNS</t>
    </r>
    <r>
      <rPr>
        <sz val="10"/>
        <color indexed="8"/>
        <rFont val="宋体"/>
        <charset val="134"/>
      </rPr>
      <t>地址：</t>
    </r>
    <r>
      <rPr>
        <sz val="10"/>
        <color indexed="8"/>
        <rFont val="Verdana"/>
        <family val="2"/>
      </rPr>
      <t xml:space="preserve">200.1.1.2 </t>
    </r>
    <r>
      <rPr>
        <sz val="10"/>
        <color indexed="8"/>
        <rFont val="宋体"/>
        <charset val="134"/>
      </rPr>
      <t>解析内网域名</t>
    </r>
    <r>
      <rPr>
        <sz val="10"/>
        <color indexed="8"/>
        <rFont val="Verdana"/>
        <family val="2"/>
      </rPr>
      <t>www.whyzc.com</t>
    </r>
    <r>
      <rPr>
        <sz val="10"/>
        <color indexed="8"/>
        <rFont val="宋体"/>
        <charset val="134"/>
      </rPr>
      <t>对应的</t>
    </r>
    <r>
      <rPr>
        <sz val="10"/>
        <color indexed="8"/>
        <rFont val="Verdana"/>
        <family val="2"/>
      </rPr>
      <t>IP</t>
    </r>
    <r>
      <rPr>
        <sz val="10"/>
        <color indexed="8"/>
        <rFont val="宋体"/>
        <charset val="134"/>
      </rPr>
      <t>为</t>
    </r>
    <r>
      <rPr>
        <sz val="10"/>
        <color indexed="8"/>
        <rFont val="Verdana"/>
        <family val="2"/>
      </rPr>
      <t>200.1.1.2
3.DNS</t>
    </r>
    <r>
      <rPr>
        <sz val="10"/>
        <color indexed="8"/>
        <rFont val="宋体"/>
        <charset val="134"/>
      </rPr>
      <t>代理策略：勾选</t>
    </r>
    <r>
      <rPr>
        <sz val="10"/>
        <color indexed="8"/>
        <rFont val="Verdana"/>
        <family val="2"/>
      </rPr>
      <t>“</t>
    </r>
    <r>
      <rPr>
        <sz val="10"/>
        <color indexed="8"/>
        <rFont val="宋体"/>
        <charset val="134"/>
      </rPr>
      <t>对</t>
    </r>
    <r>
      <rPr>
        <sz val="10"/>
        <color indexed="8"/>
        <rFont val="Verdana"/>
        <family val="2"/>
      </rPr>
      <t>SSLVPN</t>
    </r>
    <r>
      <rPr>
        <sz val="10"/>
        <color indexed="8"/>
        <rFont val="宋体"/>
        <charset val="134"/>
      </rPr>
      <t>通信开启</t>
    </r>
    <r>
      <rPr>
        <sz val="10"/>
        <color indexed="8"/>
        <rFont val="Verdana"/>
        <family val="2"/>
      </rPr>
      <t>DNS</t>
    </r>
    <r>
      <rPr>
        <sz val="10"/>
        <color indexed="8"/>
        <rFont val="宋体"/>
        <charset val="134"/>
      </rPr>
      <t>代理</t>
    </r>
    <r>
      <rPr>
        <sz val="10"/>
        <color indexed="8"/>
        <rFont val="Verdana"/>
        <family val="2"/>
      </rPr>
      <t>”
4.</t>
    </r>
    <r>
      <rPr>
        <sz val="10"/>
        <color indexed="8"/>
        <rFont val="宋体"/>
        <charset val="134"/>
      </rPr>
      <t>查询服务器添加主机地址</t>
    </r>
    <r>
      <rPr>
        <sz val="10"/>
        <color indexed="8"/>
        <rFont val="Verdana"/>
        <family val="2"/>
      </rPr>
      <t>“200.1.1.2”
5.</t>
    </r>
    <r>
      <rPr>
        <sz val="10"/>
        <color indexed="8"/>
        <rFont val="宋体"/>
        <charset val="134"/>
      </rPr>
      <t>配置黑名单域名后缀</t>
    </r>
    <r>
      <rPr>
        <sz val="10"/>
        <color indexed="8"/>
        <rFont val="Verdana"/>
        <family val="2"/>
      </rPr>
      <t>“www.whyzc.com”
6.PC3</t>
    </r>
    <r>
      <rPr>
        <sz val="10"/>
        <color indexed="8"/>
        <rFont val="宋体"/>
        <charset val="134"/>
      </rPr>
      <t>使用</t>
    </r>
    <r>
      <rPr>
        <sz val="10"/>
        <color indexed="8"/>
        <rFont val="Verdana"/>
        <family val="2"/>
      </rPr>
      <t>SSLVPN</t>
    </r>
    <r>
      <rPr>
        <sz val="10"/>
        <color indexed="8"/>
        <rFont val="宋体"/>
        <charset val="134"/>
      </rPr>
      <t>客户端登录成功后，</t>
    </r>
    <r>
      <rPr>
        <sz val="10"/>
        <color indexed="8"/>
        <rFont val="Verdana"/>
        <family val="2"/>
      </rPr>
      <t>ping”www.whyzc.com"
7.</t>
    </r>
    <r>
      <rPr>
        <sz val="10"/>
        <color indexed="8"/>
        <rFont val="宋体"/>
        <charset val="134"/>
      </rPr>
      <t>配置白名单填写一个存在的主机地址：</t>
    </r>
    <r>
      <rPr>
        <sz val="10"/>
        <color indexed="8"/>
        <rFont val="Verdana"/>
        <family val="2"/>
      </rPr>
      <t xml:space="preserve">100.1.1.2 </t>
    </r>
    <r>
      <rPr>
        <sz val="10"/>
        <color indexed="8"/>
        <rFont val="宋体"/>
        <charset val="134"/>
      </rPr>
      <t>主机域名</t>
    </r>
    <r>
      <rPr>
        <sz val="10"/>
        <color indexed="8"/>
        <rFont val="Verdana"/>
        <family val="2"/>
      </rPr>
      <t xml:space="preserve">:www.whyzc.com
</t>
    </r>
    <phoneticPr fontId="50" type="noConversion"/>
  </si>
  <si>
    <r>
      <t>6.ping</t>
    </r>
    <r>
      <rPr>
        <sz val="10"/>
        <color indexed="8"/>
        <rFont val="宋体"/>
        <charset val="134"/>
      </rPr>
      <t xml:space="preserve">探测不成功
</t>
    </r>
    <r>
      <rPr>
        <sz val="10"/>
        <color indexed="8"/>
        <rFont val="Verdana"/>
        <family val="2"/>
      </rPr>
      <t>7.ping</t>
    </r>
    <r>
      <rPr>
        <sz val="10"/>
        <color indexed="8"/>
        <rFont val="宋体"/>
        <charset val="134"/>
      </rPr>
      <t>探测成功</t>
    </r>
    <r>
      <rPr>
        <sz val="10"/>
        <color indexed="8"/>
        <rFont val="Verdana"/>
        <family val="2"/>
      </rPr>
      <t>,</t>
    </r>
    <r>
      <rPr>
        <sz val="10"/>
        <color indexed="8"/>
        <rFont val="宋体"/>
        <charset val="134"/>
      </rPr>
      <t>返回的域名地址为</t>
    </r>
    <r>
      <rPr>
        <sz val="10"/>
        <color indexed="8"/>
        <rFont val="Verdana"/>
        <family val="2"/>
      </rPr>
      <t>100.1.1.2</t>
    </r>
    <phoneticPr fontId="50" type="noConversion"/>
  </si>
  <si>
    <r>
      <t>DNS</t>
    </r>
    <r>
      <rPr>
        <sz val="10"/>
        <rFont val="宋体"/>
        <charset val="134"/>
      </rPr>
      <t>代理对IPSecVPN通信的代理功能生效</t>
    </r>
  </si>
  <si>
    <r>
      <t>1.IPSECVPN</t>
    </r>
    <r>
      <rPr>
        <sz val="10"/>
        <color indexed="8"/>
        <rFont val="宋体"/>
        <charset val="134"/>
      </rPr>
      <t>配置子网资源：</t>
    </r>
    <r>
      <rPr>
        <sz val="10"/>
        <color indexed="8"/>
        <rFont val="Verdana"/>
        <family val="2"/>
      </rPr>
      <t xml:space="preserve">200.1.1.0 </t>
    </r>
    <r>
      <rPr>
        <sz val="10"/>
        <color indexed="8"/>
        <rFont val="宋体"/>
        <charset val="134"/>
      </rPr>
      <t>子网掩码：</t>
    </r>
    <r>
      <rPr>
        <sz val="10"/>
        <color indexed="8"/>
        <rFont val="Verdana"/>
        <family val="2"/>
      </rPr>
      <t>255.255.255.0
2.</t>
    </r>
    <r>
      <rPr>
        <sz val="10"/>
        <color indexed="8"/>
        <rFont val="宋体"/>
        <charset val="134"/>
      </rPr>
      <t>配置</t>
    </r>
    <r>
      <rPr>
        <sz val="10"/>
        <color indexed="8"/>
        <rFont val="Verdana"/>
        <family val="2"/>
      </rPr>
      <t>IPSec DNS</t>
    </r>
    <r>
      <rPr>
        <sz val="10"/>
        <color indexed="8"/>
        <rFont val="宋体"/>
        <charset val="134"/>
      </rPr>
      <t>地址：</t>
    </r>
    <r>
      <rPr>
        <sz val="10"/>
        <color indexed="8"/>
        <rFont val="Verdana"/>
        <family val="2"/>
      </rPr>
      <t xml:space="preserve">200.1.1.2 </t>
    </r>
    <r>
      <rPr>
        <sz val="10"/>
        <color indexed="8"/>
        <rFont val="宋体"/>
        <charset val="134"/>
      </rPr>
      <t>解析内网域名</t>
    </r>
    <r>
      <rPr>
        <sz val="10"/>
        <color indexed="8"/>
        <rFont val="Verdana"/>
        <family val="2"/>
      </rPr>
      <t>www.whyzc.com</t>
    </r>
    <r>
      <rPr>
        <sz val="10"/>
        <color indexed="8"/>
        <rFont val="宋体"/>
        <charset val="134"/>
      </rPr>
      <t>对应的</t>
    </r>
    <r>
      <rPr>
        <sz val="10"/>
        <color indexed="8"/>
        <rFont val="Verdana"/>
        <family val="2"/>
      </rPr>
      <t>IP</t>
    </r>
    <r>
      <rPr>
        <sz val="10"/>
        <color indexed="8"/>
        <rFont val="宋体"/>
        <charset val="134"/>
      </rPr>
      <t>为</t>
    </r>
    <r>
      <rPr>
        <sz val="10"/>
        <color indexed="8"/>
        <rFont val="Verdana"/>
        <family val="2"/>
      </rPr>
      <t>200.1.1.2
3.DNS</t>
    </r>
    <r>
      <rPr>
        <sz val="10"/>
        <color indexed="8"/>
        <rFont val="宋体"/>
        <charset val="134"/>
      </rPr>
      <t>代理策略：勾选</t>
    </r>
    <r>
      <rPr>
        <sz val="10"/>
        <color indexed="8"/>
        <rFont val="Verdana"/>
        <family val="2"/>
      </rPr>
      <t>“</t>
    </r>
    <r>
      <rPr>
        <sz val="10"/>
        <color indexed="8"/>
        <rFont val="宋体"/>
        <charset val="134"/>
      </rPr>
      <t>对</t>
    </r>
    <r>
      <rPr>
        <sz val="10"/>
        <color indexed="8"/>
        <rFont val="Verdana"/>
        <family val="2"/>
      </rPr>
      <t>IPSecVPN</t>
    </r>
    <r>
      <rPr>
        <sz val="10"/>
        <color indexed="8"/>
        <rFont val="宋体"/>
        <charset val="134"/>
      </rPr>
      <t>通信开启</t>
    </r>
    <r>
      <rPr>
        <sz val="10"/>
        <color indexed="8"/>
        <rFont val="Verdana"/>
        <family val="2"/>
      </rPr>
      <t>DNS</t>
    </r>
    <r>
      <rPr>
        <sz val="10"/>
        <color indexed="8"/>
        <rFont val="宋体"/>
        <charset val="134"/>
      </rPr>
      <t>代理</t>
    </r>
    <r>
      <rPr>
        <sz val="10"/>
        <color indexed="8"/>
        <rFont val="Verdana"/>
        <family val="2"/>
      </rPr>
      <t>”
4.</t>
    </r>
    <r>
      <rPr>
        <sz val="10"/>
        <color indexed="8"/>
        <rFont val="宋体"/>
        <charset val="134"/>
      </rPr>
      <t>查询服务器添加主机地址</t>
    </r>
    <r>
      <rPr>
        <sz val="10"/>
        <color indexed="8"/>
        <rFont val="Verdana"/>
        <family val="2"/>
      </rPr>
      <t>“200.1.1.2”
5.</t>
    </r>
    <r>
      <rPr>
        <sz val="10"/>
        <color indexed="8"/>
        <rFont val="宋体"/>
        <charset val="134"/>
      </rPr>
      <t>配置黑名单域名后缀</t>
    </r>
    <r>
      <rPr>
        <sz val="10"/>
        <color indexed="8"/>
        <rFont val="Verdana"/>
        <family val="2"/>
      </rPr>
      <t>“www.whyzc.com”
6.PC3</t>
    </r>
    <r>
      <rPr>
        <sz val="10"/>
        <color indexed="8"/>
        <rFont val="宋体"/>
        <charset val="134"/>
      </rPr>
      <t>使用</t>
    </r>
    <r>
      <rPr>
        <sz val="10"/>
        <color indexed="8"/>
        <rFont val="Verdana"/>
        <family val="2"/>
      </rPr>
      <t>IPSecVPN</t>
    </r>
    <r>
      <rPr>
        <sz val="10"/>
        <color indexed="8"/>
        <rFont val="宋体"/>
        <charset val="134"/>
      </rPr>
      <t>客户端登录成功后，</t>
    </r>
    <r>
      <rPr>
        <sz val="10"/>
        <color indexed="8"/>
        <rFont val="Verdana"/>
        <family val="2"/>
      </rPr>
      <t>ping”www.whyzc.com"
7.</t>
    </r>
    <r>
      <rPr>
        <sz val="10"/>
        <color indexed="8"/>
        <rFont val="宋体"/>
        <charset val="134"/>
      </rPr>
      <t>配置白名单填写一个存在的主机地址：</t>
    </r>
    <r>
      <rPr>
        <sz val="10"/>
        <color indexed="8"/>
        <rFont val="Verdana"/>
        <family val="2"/>
      </rPr>
      <t xml:space="preserve">100.1.1.2 </t>
    </r>
    <r>
      <rPr>
        <sz val="10"/>
        <color indexed="8"/>
        <rFont val="宋体"/>
        <charset val="134"/>
      </rPr>
      <t>主机域名</t>
    </r>
    <r>
      <rPr>
        <sz val="10"/>
        <color indexed="8"/>
        <rFont val="Verdana"/>
        <family val="2"/>
      </rPr>
      <t xml:space="preserve">:www.whyzc.com
</t>
    </r>
    <phoneticPr fontId="50" type="noConversion"/>
  </si>
  <si>
    <t>B</t>
    <phoneticPr fontId="50" type="noConversion"/>
  </si>
  <si>
    <r>
      <t>1.DNS</t>
    </r>
    <r>
      <rPr>
        <sz val="10"/>
        <color indexed="8"/>
        <rFont val="宋体"/>
        <charset val="134"/>
      </rPr>
      <t>代理策略：勾选</t>
    </r>
    <r>
      <rPr>
        <sz val="10"/>
        <color indexed="8"/>
        <rFont val="Verdana"/>
        <family val="2"/>
      </rPr>
      <t>“</t>
    </r>
    <r>
      <rPr>
        <sz val="10"/>
        <color indexed="8"/>
        <rFont val="宋体"/>
        <charset val="134"/>
      </rPr>
      <t>对明文通信开启</t>
    </r>
    <r>
      <rPr>
        <sz val="10"/>
        <color indexed="8"/>
        <rFont val="Verdana"/>
        <family val="2"/>
      </rPr>
      <t>DNS</t>
    </r>
    <r>
      <rPr>
        <sz val="10"/>
        <color indexed="8"/>
        <rFont val="宋体"/>
        <charset val="134"/>
      </rPr>
      <t>代理</t>
    </r>
    <r>
      <rPr>
        <sz val="10"/>
        <color indexed="8"/>
        <rFont val="Verdana"/>
        <family val="2"/>
      </rPr>
      <t>”
2.</t>
    </r>
    <r>
      <rPr>
        <sz val="10"/>
        <color indexed="8"/>
        <rFont val="宋体"/>
        <charset val="134"/>
      </rPr>
      <t>查询服务器添加公网主机地址</t>
    </r>
    <r>
      <rPr>
        <sz val="10"/>
        <color indexed="8"/>
        <rFont val="Verdana"/>
        <family val="2"/>
      </rPr>
      <t>“114.114.114.114”
3.PC3</t>
    </r>
    <r>
      <rPr>
        <sz val="10"/>
        <color indexed="8"/>
        <rFont val="宋体"/>
        <charset val="134"/>
      </rPr>
      <t>配置</t>
    </r>
    <r>
      <rPr>
        <sz val="10"/>
        <color indexed="8"/>
        <rFont val="Verdana"/>
        <family val="2"/>
      </rPr>
      <t>PC</t>
    </r>
    <r>
      <rPr>
        <sz val="10"/>
        <color indexed="8"/>
        <rFont val="宋体"/>
        <charset val="134"/>
      </rPr>
      <t>网关地址：</t>
    </r>
    <r>
      <rPr>
        <sz val="10"/>
        <color indexed="8"/>
        <rFont val="Verdana"/>
        <family val="2"/>
      </rPr>
      <t>200.1.0.1
4.PC3</t>
    </r>
    <r>
      <rPr>
        <sz val="10"/>
        <color indexed="8"/>
        <rFont val="宋体"/>
        <charset val="134"/>
      </rPr>
      <t>配置网卡内网</t>
    </r>
    <r>
      <rPr>
        <sz val="10"/>
        <color indexed="8"/>
        <rFont val="Verdana"/>
        <family val="2"/>
      </rPr>
      <t>DNS</t>
    </r>
    <r>
      <rPr>
        <sz val="10"/>
        <color indexed="8"/>
        <rFont val="宋体"/>
        <charset val="134"/>
      </rPr>
      <t>地址：</t>
    </r>
    <r>
      <rPr>
        <sz val="10"/>
        <color indexed="8"/>
        <rFont val="Verdana"/>
        <family val="2"/>
      </rPr>
      <t>200.1.1.2</t>
    </r>
    <r>
      <rPr>
        <sz val="10"/>
        <color indexed="10"/>
        <rFont val="Verdana"/>
        <family val="2"/>
      </rPr>
      <t>,</t>
    </r>
    <r>
      <rPr>
        <sz val="10"/>
        <color indexed="10"/>
        <rFont val="宋体"/>
        <charset val="134"/>
      </rPr>
      <t>注意：网关修改</t>
    </r>
    <r>
      <rPr>
        <sz val="10"/>
        <color indexed="10"/>
        <rFont val="Verdana"/>
        <family val="2"/>
      </rPr>
      <t>DNS</t>
    </r>
    <r>
      <rPr>
        <sz val="10"/>
        <color indexed="10"/>
        <rFont val="宋体"/>
        <charset val="134"/>
      </rPr>
      <t>代理配置后，</t>
    </r>
    <r>
      <rPr>
        <sz val="10"/>
        <color indexed="10"/>
        <rFont val="Verdana"/>
        <family val="2"/>
      </rPr>
      <t>PC</t>
    </r>
    <r>
      <rPr>
        <sz val="10"/>
        <color indexed="10"/>
        <rFont val="宋体"/>
        <charset val="134"/>
      </rPr>
      <t>需要手动通过命令</t>
    </r>
    <r>
      <rPr>
        <sz val="10"/>
        <color indexed="10"/>
        <rFont val="Verdana"/>
        <family val="2"/>
      </rPr>
      <t>ipconfig  /flushdns</t>
    </r>
    <r>
      <rPr>
        <sz val="10"/>
        <color indexed="10"/>
        <rFont val="宋体"/>
        <charset val="134"/>
      </rPr>
      <t>刷新</t>
    </r>
    <r>
      <rPr>
        <sz val="10"/>
        <color indexed="10"/>
        <rFont val="Verdana"/>
        <family val="2"/>
      </rPr>
      <t>PC</t>
    </r>
    <r>
      <rPr>
        <sz val="10"/>
        <color indexed="10"/>
        <rFont val="宋体"/>
        <charset val="134"/>
      </rPr>
      <t>网卡</t>
    </r>
    <r>
      <rPr>
        <sz val="10"/>
        <color indexed="10"/>
        <rFont val="Verdana"/>
        <family val="2"/>
      </rPr>
      <t>DNS</t>
    </r>
    <r>
      <rPr>
        <sz val="10"/>
        <color indexed="8"/>
        <rFont val="Verdana"/>
        <family val="2"/>
      </rPr>
      <t xml:space="preserve">
5.PC3</t>
    </r>
    <r>
      <rPr>
        <sz val="10"/>
        <color indexed="8"/>
        <rFont val="宋体"/>
        <charset val="134"/>
      </rPr>
      <t>使用</t>
    </r>
    <r>
      <rPr>
        <sz val="10"/>
        <color indexed="8"/>
        <rFont val="Verdana"/>
        <family val="2"/>
      </rPr>
      <t>ping"www.baidu.com"</t>
    </r>
    <phoneticPr fontId="50" type="noConversion"/>
  </si>
  <si>
    <r>
      <t>5.ping</t>
    </r>
    <r>
      <rPr>
        <sz val="10"/>
        <color indexed="8"/>
        <rFont val="宋体"/>
        <charset val="134"/>
      </rPr>
      <t>探测成功</t>
    </r>
    <phoneticPr fontId="50" type="noConversion"/>
  </si>
  <si>
    <r>
      <t>1.DNS</t>
    </r>
    <r>
      <rPr>
        <sz val="10"/>
        <color indexed="8"/>
        <rFont val="宋体"/>
        <charset val="134"/>
      </rPr>
      <t>代理策略：勾选“对明文通信开启</t>
    </r>
    <r>
      <rPr>
        <sz val="10"/>
        <color indexed="8"/>
        <rFont val="Verdana"/>
        <family val="2"/>
      </rPr>
      <t>DNS</t>
    </r>
    <r>
      <rPr>
        <sz val="10"/>
        <color indexed="8"/>
        <rFont val="宋体"/>
        <charset val="134"/>
      </rPr>
      <t xml:space="preserve">代理”
</t>
    </r>
    <r>
      <rPr>
        <sz val="10"/>
        <color indexed="8"/>
        <rFont val="Verdana"/>
        <family val="2"/>
      </rPr>
      <t>2.</t>
    </r>
    <r>
      <rPr>
        <sz val="10"/>
        <color indexed="8"/>
        <rFont val="宋体"/>
        <charset val="134"/>
      </rPr>
      <t>查询服务器添加主机地址“</t>
    </r>
    <r>
      <rPr>
        <sz val="10"/>
        <color indexed="8"/>
        <rFont val="Verdana"/>
        <family val="2"/>
      </rPr>
      <t>114.114.114.114”
3.</t>
    </r>
    <r>
      <rPr>
        <sz val="10"/>
        <color indexed="8"/>
        <rFont val="宋体"/>
        <charset val="134"/>
      </rPr>
      <t>配置黑名单域名后缀“</t>
    </r>
    <r>
      <rPr>
        <sz val="10"/>
        <color indexed="8"/>
        <rFont val="Verdana"/>
        <family val="2"/>
      </rPr>
      <t>www.baidu.com”
4.PC3</t>
    </r>
    <r>
      <rPr>
        <sz val="10"/>
        <color indexed="8"/>
        <rFont val="宋体"/>
        <charset val="134"/>
      </rPr>
      <t>配置</t>
    </r>
    <r>
      <rPr>
        <sz val="10"/>
        <color indexed="8"/>
        <rFont val="Verdana"/>
        <family val="2"/>
      </rPr>
      <t>PC</t>
    </r>
    <r>
      <rPr>
        <sz val="10"/>
        <color indexed="8"/>
        <rFont val="宋体"/>
        <charset val="134"/>
      </rPr>
      <t>网关地址：</t>
    </r>
    <r>
      <rPr>
        <sz val="10"/>
        <color indexed="8"/>
        <rFont val="Verdana"/>
        <family val="2"/>
      </rPr>
      <t>200.1.0.1
5.PC3</t>
    </r>
    <r>
      <rPr>
        <sz val="10"/>
        <color indexed="8"/>
        <rFont val="宋体"/>
        <charset val="134"/>
      </rPr>
      <t>配置网卡</t>
    </r>
    <r>
      <rPr>
        <sz val="10"/>
        <color indexed="8"/>
        <rFont val="Verdana"/>
        <family val="2"/>
      </rPr>
      <t>DNS</t>
    </r>
    <r>
      <rPr>
        <sz val="10"/>
        <color indexed="8"/>
        <rFont val="宋体"/>
        <charset val="134"/>
      </rPr>
      <t>地址：</t>
    </r>
    <r>
      <rPr>
        <sz val="10"/>
        <color indexed="8"/>
        <rFont val="Verdana"/>
        <family val="2"/>
      </rPr>
      <t>114.114.114.114,</t>
    </r>
    <r>
      <rPr>
        <sz val="10"/>
        <color indexed="10"/>
        <rFont val="Verdana"/>
        <family val="2"/>
      </rPr>
      <t xml:space="preserve">
</t>
    </r>
    <r>
      <rPr>
        <sz val="10"/>
        <color indexed="8"/>
        <rFont val="Verdana"/>
        <family val="2"/>
      </rPr>
      <t>6.PC3</t>
    </r>
    <r>
      <rPr>
        <sz val="10"/>
        <color indexed="8"/>
        <rFont val="宋体"/>
        <charset val="134"/>
      </rPr>
      <t>使用</t>
    </r>
    <r>
      <rPr>
        <sz val="10"/>
        <color indexed="8"/>
        <rFont val="Verdana"/>
        <family val="2"/>
      </rPr>
      <t>ping"www.baidu.com"
7.</t>
    </r>
    <r>
      <rPr>
        <sz val="10"/>
        <color indexed="8"/>
        <rFont val="宋体"/>
        <charset val="134"/>
      </rPr>
      <t>配置白名单填写一个存在的主机地址：</t>
    </r>
    <r>
      <rPr>
        <sz val="10"/>
        <color indexed="8"/>
        <rFont val="Verdana"/>
        <family val="2"/>
      </rPr>
      <t xml:space="preserve">100.1.1.2 </t>
    </r>
    <r>
      <rPr>
        <sz val="10"/>
        <color indexed="8"/>
        <rFont val="宋体"/>
        <charset val="134"/>
      </rPr>
      <t>主机域名：</t>
    </r>
    <r>
      <rPr>
        <sz val="10"/>
        <color indexed="8"/>
        <rFont val="Verdana"/>
        <family val="2"/>
      </rPr>
      <t xml:space="preserve">www.baidu.com
</t>
    </r>
    <phoneticPr fontId="50" type="noConversion"/>
  </si>
  <si>
    <r>
      <t>6.ping</t>
    </r>
    <r>
      <rPr>
        <sz val="10"/>
        <color indexed="8"/>
        <rFont val="宋体"/>
        <charset val="134"/>
      </rPr>
      <t xml:space="preserve">探测不成功
</t>
    </r>
    <r>
      <rPr>
        <sz val="10"/>
        <color indexed="8"/>
        <rFont val="Verdana"/>
        <family val="2"/>
      </rPr>
      <t>7.ping</t>
    </r>
    <r>
      <rPr>
        <sz val="10"/>
        <color indexed="8"/>
        <rFont val="宋体"/>
        <charset val="134"/>
      </rPr>
      <t>探测成功</t>
    </r>
    <r>
      <rPr>
        <sz val="10"/>
        <color indexed="8"/>
        <rFont val="Verdana"/>
        <family val="2"/>
      </rPr>
      <t>,</t>
    </r>
    <r>
      <rPr>
        <sz val="10"/>
        <color indexed="8"/>
        <rFont val="宋体"/>
        <charset val="134"/>
      </rPr>
      <t>返回的域名地址为</t>
    </r>
    <r>
      <rPr>
        <sz val="10"/>
        <color indexed="8"/>
        <rFont val="Verdana"/>
        <family val="2"/>
      </rPr>
      <t xml:space="preserve">100.1.1.2
</t>
    </r>
    <r>
      <rPr>
        <sz val="10"/>
        <color indexed="8"/>
        <rFont val="宋体"/>
        <charset val="134"/>
      </rPr>
      <t>注意：网关修改</t>
    </r>
    <r>
      <rPr>
        <sz val="10"/>
        <color indexed="8"/>
        <rFont val="Verdana"/>
        <family val="2"/>
      </rPr>
      <t>DNS</t>
    </r>
    <r>
      <rPr>
        <sz val="10"/>
        <color indexed="8"/>
        <rFont val="宋体"/>
        <charset val="134"/>
      </rPr>
      <t>代理配置后，</t>
    </r>
    <r>
      <rPr>
        <sz val="10"/>
        <color indexed="10"/>
        <rFont val="Verdana"/>
        <family val="2"/>
      </rPr>
      <t>PC</t>
    </r>
    <r>
      <rPr>
        <sz val="10"/>
        <color indexed="10"/>
        <rFont val="宋体"/>
        <charset val="134"/>
      </rPr>
      <t>需要手动通过命令</t>
    </r>
    <r>
      <rPr>
        <sz val="10"/>
        <color indexed="10"/>
        <rFont val="Verdana"/>
        <family val="2"/>
      </rPr>
      <t>ipconfig  /flushdns</t>
    </r>
    <r>
      <rPr>
        <sz val="10"/>
        <color indexed="10"/>
        <rFont val="宋体"/>
        <charset val="134"/>
      </rPr>
      <t>刷新</t>
    </r>
    <r>
      <rPr>
        <sz val="10"/>
        <color indexed="10"/>
        <rFont val="Verdana"/>
        <family val="2"/>
      </rPr>
      <t>PC</t>
    </r>
    <r>
      <rPr>
        <sz val="10"/>
        <color indexed="10"/>
        <rFont val="宋体"/>
        <charset val="134"/>
      </rPr>
      <t>网卡</t>
    </r>
    <r>
      <rPr>
        <sz val="10"/>
        <color indexed="10"/>
        <rFont val="Verdana"/>
        <family val="2"/>
      </rPr>
      <t>DNS</t>
    </r>
    <r>
      <rPr>
        <sz val="10"/>
        <color indexed="8"/>
        <rFont val="Verdana"/>
        <family val="2"/>
      </rPr>
      <t xml:space="preserve">
</t>
    </r>
    <r>
      <rPr>
        <sz val="10"/>
        <color indexed="8"/>
        <rFont val="宋体"/>
        <charset val="134"/>
      </rPr>
      <t/>
    </r>
    <phoneticPr fontId="50" type="noConversion"/>
  </si>
  <si>
    <t>查询服务器生效</t>
    <phoneticPr fontId="50" type="noConversion"/>
  </si>
  <si>
    <t>黑名单生效</t>
    <phoneticPr fontId="50" type="noConversion"/>
  </si>
  <si>
    <r>
      <t>1.DNS</t>
    </r>
    <r>
      <rPr>
        <sz val="10"/>
        <color indexed="8"/>
        <rFont val="宋体"/>
        <charset val="134"/>
      </rPr>
      <t>代理策略：勾选“对明文通信开启</t>
    </r>
    <r>
      <rPr>
        <sz val="10"/>
        <color indexed="8"/>
        <rFont val="Verdana"/>
        <family val="2"/>
      </rPr>
      <t>DNS</t>
    </r>
    <r>
      <rPr>
        <sz val="10"/>
        <color indexed="8"/>
        <rFont val="宋体"/>
        <charset val="134"/>
      </rPr>
      <t xml:space="preserve">代理”
</t>
    </r>
    <r>
      <rPr>
        <sz val="10"/>
        <color indexed="8"/>
        <rFont val="Verdana"/>
        <family val="2"/>
      </rPr>
      <t>2.</t>
    </r>
    <r>
      <rPr>
        <sz val="10"/>
        <color indexed="8"/>
        <rFont val="宋体"/>
        <charset val="134"/>
      </rPr>
      <t>查询服务器添加主机地址“</t>
    </r>
    <r>
      <rPr>
        <sz val="10"/>
        <color indexed="8"/>
        <rFont val="Verdana"/>
        <family val="2"/>
      </rPr>
      <t>114.114.114.114”
3.</t>
    </r>
    <r>
      <rPr>
        <sz val="10"/>
        <color indexed="8"/>
        <rFont val="宋体"/>
        <charset val="134"/>
      </rPr>
      <t>配置黑名单域名后缀“</t>
    </r>
    <r>
      <rPr>
        <sz val="10"/>
        <color indexed="8"/>
        <rFont val="Verdana"/>
        <family val="2"/>
      </rPr>
      <t>www.baidu.com”
4.PC3</t>
    </r>
    <r>
      <rPr>
        <sz val="10"/>
        <color indexed="8"/>
        <rFont val="宋体"/>
        <charset val="134"/>
      </rPr>
      <t>配置</t>
    </r>
    <r>
      <rPr>
        <sz val="10"/>
        <color indexed="8"/>
        <rFont val="Verdana"/>
        <family val="2"/>
      </rPr>
      <t>PC</t>
    </r>
    <r>
      <rPr>
        <sz val="10"/>
        <color indexed="8"/>
        <rFont val="宋体"/>
        <charset val="134"/>
      </rPr>
      <t>网关地址：</t>
    </r>
    <r>
      <rPr>
        <sz val="10"/>
        <color indexed="8"/>
        <rFont val="Verdana"/>
        <family val="2"/>
      </rPr>
      <t>200.1.0.1
5.PC3</t>
    </r>
    <r>
      <rPr>
        <sz val="10"/>
        <color indexed="8"/>
        <rFont val="宋体"/>
        <charset val="134"/>
      </rPr>
      <t>配置网卡</t>
    </r>
    <r>
      <rPr>
        <sz val="10"/>
        <color indexed="8"/>
        <rFont val="Verdana"/>
        <family val="2"/>
      </rPr>
      <t>DNS</t>
    </r>
    <r>
      <rPr>
        <sz val="10"/>
        <color indexed="8"/>
        <rFont val="宋体"/>
        <charset val="134"/>
      </rPr>
      <t>地址：</t>
    </r>
    <r>
      <rPr>
        <sz val="10"/>
        <color indexed="8"/>
        <rFont val="Verdana"/>
        <family val="2"/>
      </rPr>
      <t>114.114.114.114,</t>
    </r>
    <r>
      <rPr>
        <sz val="10"/>
        <color indexed="10"/>
        <rFont val="宋体"/>
        <charset val="134"/>
      </rPr>
      <t>注意：网关修改</t>
    </r>
    <r>
      <rPr>
        <sz val="10"/>
        <color indexed="10"/>
        <rFont val="Verdana"/>
        <family val="2"/>
      </rPr>
      <t>DNS</t>
    </r>
    <r>
      <rPr>
        <sz val="10"/>
        <color indexed="10"/>
        <rFont val="宋体"/>
        <charset val="134"/>
      </rPr>
      <t>代理配置后，</t>
    </r>
    <r>
      <rPr>
        <sz val="10"/>
        <color indexed="10"/>
        <rFont val="Verdana"/>
        <family val="2"/>
      </rPr>
      <t>PC</t>
    </r>
    <r>
      <rPr>
        <sz val="10"/>
        <color indexed="10"/>
        <rFont val="宋体"/>
        <charset val="134"/>
      </rPr>
      <t>需要手动通过命令</t>
    </r>
    <r>
      <rPr>
        <sz val="10"/>
        <color indexed="10"/>
        <rFont val="Verdana"/>
        <family val="2"/>
      </rPr>
      <t>ipconfig  /flushdns</t>
    </r>
    <r>
      <rPr>
        <sz val="10"/>
        <color indexed="10"/>
        <rFont val="宋体"/>
        <charset val="134"/>
      </rPr>
      <t>刷新</t>
    </r>
    <r>
      <rPr>
        <sz val="10"/>
        <color indexed="10"/>
        <rFont val="Verdana"/>
        <family val="2"/>
      </rPr>
      <t>PC</t>
    </r>
    <r>
      <rPr>
        <sz val="10"/>
        <color indexed="10"/>
        <rFont val="宋体"/>
        <charset val="134"/>
      </rPr>
      <t>网卡</t>
    </r>
    <r>
      <rPr>
        <sz val="10"/>
        <color indexed="10"/>
        <rFont val="Verdana"/>
        <family val="2"/>
      </rPr>
      <t xml:space="preserve">DNS
</t>
    </r>
    <r>
      <rPr>
        <sz val="10"/>
        <color indexed="8"/>
        <rFont val="Verdana"/>
        <family val="2"/>
      </rPr>
      <t>6.PC3</t>
    </r>
    <r>
      <rPr>
        <sz val="10"/>
        <color indexed="8"/>
        <rFont val="宋体"/>
        <charset val="134"/>
      </rPr>
      <t>使用</t>
    </r>
    <r>
      <rPr>
        <sz val="10"/>
        <color indexed="8"/>
        <rFont val="Verdana"/>
        <family val="2"/>
      </rPr>
      <t>ping"www.baidu.com"
7.</t>
    </r>
    <r>
      <rPr>
        <sz val="10"/>
        <color indexed="8"/>
        <rFont val="宋体"/>
        <charset val="134"/>
      </rPr>
      <t>删除黑名单配置，</t>
    </r>
    <r>
      <rPr>
        <sz val="10"/>
        <color indexed="8"/>
        <rFont val="Verdana"/>
        <family val="2"/>
      </rPr>
      <t>PC3</t>
    </r>
    <r>
      <rPr>
        <sz val="10"/>
        <color indexed="8"/>
        <rFont val="宋体"/>
        <charset val="134"/>
      </rPr>
      <t>刷新</t>
    </r>
    <r>
      <rPr>
        <sz val="10"/>
        <color indexed="8"/>
        <rFont val="Verdana"/>
        <family val="2"/>
      </rPr>
      <t>DNS</t>
    </r>
    <r>
      <rPr>
        <sz val="10"/>
        <color indexed="8"/>
        <rFont val="宋体"/>
        <charset val="134"/>
      </rPr>
      <t>，</t>
    </r>
    <r>
      <rPr>
        <sz val="10"/>
        <color indexed="8"/>
        <rFont val="Verdana"/>
        <family val="2"/>
      </rPr>
      <t xml:space="preserve">ping"www.baidu.com"
</t>
    </r>
    <phoneticPr fontId="50" type="noConversion"/>
  </si>
  <si>
    <r>
      <t>6.ping</t>
    </r>
    <r>
      <rPr>
        <sz val="10"/>
        <color indexed="8"/>
        <rFont val="宋体"/>
        <charset val="134"/>
      </rPr>
      <t xml:space="preserve">探测不成功
</t>
    </r>
    <r>
      <rPr>
        <sz val="10"/>
        <color indexed="8"/>
        <rFont val="Verdana"/>
        <family val="2"/>
      </rPr>
      <t>7.ping</t>
    </r>
    <r>
      <rPr>
        <sz val="10"/>
        <color indexed="8"/>
        <rFont val="宋体"/>
        <charset val="134"/>
      </rPr>
      <t>探测成功</t>
    </r>
    <r>
      <rPr>
        <sz val="10"/>
        <color indexed="8"/>
        <rFont val="Verdana"/>
        <family val="2"/>
      </rPr>
      <t>,</t>
    </r>
    <r>
      <rPr>
        <sz val="10"/>
        <color indexed="8"/>
        <rFont val="宋体"/>
        <charset val="134"/>
      </rPr>
      <t>返回的地址为公网地址</t>
    </r>
    <phoneticPr fontId="50" type="noConversion"/>
  </si>
  <si>
    <r>
      <t>1.DNS</t>
    </r>
    <r>
      <rPr>
        <sz val="10"/>
        <color indexed="8"/>
        <rFont val="宋体"/>
        <charset val="134"/>
      </rPr>
      <t>代理策略：勾选“对明文通信开启</t>
    </r>
    <r>
      <rPr>
        <sz val="10"/>
        <color indexed="8"/>
        <rFont val="Verdana"/>
        <family val="2"/>
      </rPr>
      <t>DNS</t>
    </r>
    <r>
      <rPr>
        <sz val="10"/>
        <color indexed="8"/>
        <rFont val="宋体"/>
        <charset val="134"/>
      </rPr>
      <t xml:space="preserve">代理”
</t>
    </r>
    <r>
      <rPr>
        <sz val="10"/>
        <color indexed="8"/>
        <rFont val="Verdana"/>
        <family val="2"/>
      </rPr>
      <t>2.</t>
    </r>
    <r>
      <rPr>
        <sz val="10"/>
        <color indexed="8"/>
        <rFont val="宋体"/>
        <charset val="134"/>
      </rPr>
      <t>查询服务器添加主机地址“</t>
    </r>
    <r>
      <rPr>
        <sz val="10"/>
        <color indexed="8"/>
        <rFont val="Verdana"/>
        <family val="2"/>
      </rPr>
      <t>114.114.114.114”
3.</t>
    </r>
    <r>
      <rPr>
        <sz val="10"/>
        <color indexed="8"/>
        <rFont val="宋体"/>
        <charset val="134"/>
      </rPr>
      <t>配置白名单填写一个存在的主机地址：</t>
    </r>
    <r>
      <rPr>
        <sz val="10"/>
        <color indexed="8"/>
        <rFont val="Verdana"/>
        <family val="2"/>
      </rPr>
      <t xml:space="preserve">100.1.1.2 </t>
    </r>
    <r>
      <rPr>
        <sz val="10"/>
        <color indexed="8"/>
        <rFont val="宋体"/>
        <charset val="134"/>
      </rPr>
      <t>主机域名：</t>
    </r>
    <r>
      <rPr>
        <sz val="10"/>
        <color indexed="8"/>
        <rFont val="Verdana"/>
        <family val="2"/>
      </rPr>
      <t>www.baidu.com
4.PC3</t>
    </r>
    <r>
      <rPr>
        <sz val="10"/>
        <color indexed="8"/>
        <rFont val="宋体"/>
        <charset val="134"/>
      </rPr>
      <t>配置</t>
    </r>
    <r>
      <rPr>
        <sz val="10"/>
        <color indexed="8"/>
        <rFont val="Verdana"/>
        <family val="2"/>
      </rPr>
      <t>PC</t>
    </r>
    <r>
      <rPr>
        <sz val="10"/>
        <color indexed="8"/>
        <rFont val="宋体"/>
        <charset val="134"/>
      </rPr>
      <t>网关地址：</t>
    </r>
    <r>
      <rPr>
        <sz val="10"/>
        <color indexed="8"/>
        <rFont val="Verdana"/>
        <family val="2"/>
      </rPr>
      <t>200.1.0.1
5.PC3</t>
    </r>
    <r>
      <rPr>
        <sz val="10"/>
        <color indexed="8"/>
        <rFont val="宋体"/>
        <charset val="134"/>
      </rPr>
      <t>配置网卡</t>
    </r>
    <r>
      <rPr>
        <sz val="10"/>
        <color indexed="8"/>
        <rFont val="Verdana"/>
        <family val="2"/>
      </rPr>
      <t>DNS</t>
    </r>
    <r>
      <rPr>
        <sz val="10"/>
        <color indexed="8"/>
        <rFont val="宋体"/>
        <charset val="134"/>
      </rPr>
      <t>地址：</t>
    </r>
    <r>
      <rPr>
        <sz val="10"/>
        <color indexed="8"/>
        <rFont val="Verdana"/>
        <family val="2"/>
      </rPr>
      <t>114.114.114.114,</t>
    </r>
    <r>
      <rPr>
        <sz val="10"/>
        <color indexed="10"/>
        <rFont val="宋体"/>
        <charset val="134"/>
      </rPr>
      <t>注意：网关修改</t>
    </r>
    <r>
      <rPr>
        <sz val="10"/>
        <color indexed="10"/>
        <rFont val="Verdana"/>
        <family val="2"/>
      </rPr>
      <t>DNS</t>
    </r>
    <r>
      <rPr>
        <sz val="10"/>
        <color indexed="10"/>
        <rFont val="宋体"/>
        <charset val="134"/>
      </rPr>
      <t>代理配置后，</t>
    </r>
    <r>
      <rPr>
        <sz val="10"/>
        <color indexed="10"/>
        <rFont val="Verdana"/>
        <family val="2"/>
      </rPr>
      <t>PC</t>
    </r>
    <r>
      <rPr>
        <sz val="10"/>
        <color indexed="10"/>
        <rFont val="宋体"/>
        <charset val="134"/>
      </rPr>
      <t>需要手动通过命令</t>
    </r>
    <r>
      <rPr>
        <sz val="10"/>
        <color indexed="10"/>
        <rFont val="Verdana"/>
        <family val="2"/>
      </rPr>
      <t>ipconfig  /flushdns</t>
    </r>
    <r>
      <rPr>
        <sz val="10"/>
        <color indexed="10"/>
        <rFont val="宋体"/>
        <charset val="134"/>
      </rPr>
      <t>刷新</t>
    </r>
    <r>
      <rPr>
        <sz val="10"/>
        <color indexed="10"/>
        <rFont val="Verdana"/>
        <family val="2"/>
      </rPr>
      <t>PC</t>
    </r>
    <r>
      <rPr>
        <sz val="10"/>
        <color indexed="10"/>
        <rFont val="宋体"/>
        <charset val="134"/>
      </rPr>
      <t>网卡</t>
    </r>
    <r>
      <rPr>
        <sz val="10"/>
        <color indexed="10"/>
        <rFont val="Verdana"/>
        <family val="2"/>
      </rPr>
      <t xml:space="preserve">DNS
</t>
    </r>
    <r>
      <rPr>
        <sz val="10"/>
        <rFont val="Verdana"/>
        <family val="2"/>
      </rPr>
      <t>6</t>
    </r>
    <r>
      <rPr>
        <sz val="10"/>
        <color indexed="8"/>
        <rFont val="Verdana"/>
        <family val="2"/>
      </rPr>
      <t>.PC3</t>
    </r>
    <r>
      <rPr>
        <sz val="10"/>
        <color indexed="8"/>
        <rFont val="宋体"/>
        <charset val="134"/>
      </rPr>
      <t>使用</t>
    </r>
    <r>
      <rPr>
        <sz val="10"/>
        <color indexed="8"/>
        <rFont val="Verdana"/>
        <family val="2"/>
      </rPr>
      <t>ping"www.baidu.com"
7.</t>
    </r>
    <r>
      <rPr>
        <sz val="10"/>
        <color indexed="8"/>
        <rFont val="宋体"/>
        <charset val="134"/>
      </rPr>
      <t>删除白名单，</t>
    </r>
    <r>
      <rPr>
        <sz val="10"/>
        <color indexed="8"/>
        <rFont val="Verdana"/>
        <family val="2"/>
      </rPr>
      <t>PC3</t>
    </r>
    <r>
      <rPr>
        <sz val="10"/>
        <color indexed="8"/>
        <rFont val="宋体"/>
        <charset val="134"/>
      </rPr>
      <t>刷新</t>
    </r>
    <r>
      <rPr>
        <sz val="10"/>
        <color indexed="8"/>
        <rFont val="Verdana"/>
        <family val="2"/>
      </rPr>
      <t>DNS</t>
    </r>
    <r>
      <rPr>
        <sz val="10"/>
        <color indexed="8"/>
        <rFont val="宋体"/>
        <charset val="134"/>
      </rPr>
      <t>，</t>
    </r>
    <r>
      <rPr>
        <sz val="10"/>
        <color indexed="8"/>
        <rFont val="Verdana"/>
        <family val="2"/>
      </rPr>
      <t>ping“www.baidu.com"</t>
    </r>
    <phoneticPr fontId="50" type="noConversion"/>
  </si>
  <si>
    <r>
      <t>6.ping</t>
    </r>
    <r>
      <rPr>
        <sz val="10"/>
        <color indexed="8"/>
        <rFont val="宋体"/>
        <charset val="134"/>
      </rPr>
      <t>探测成功，返回地址为内网的</t>
    </r>
    <r>
      <rPr>
        <sz val="10"/>
        <color indexed="8"/>
        <rFont val="Verdana"/>
        <family val="2"/>
      </rPr>
      <t>IP</t>
    </r>
    <r>
      <rPr>
        <sz val="10"/>
        <color indexed="8"/>
        <rFont val="宋体"/>
        <charset val="134"/>
      </rPr>
      <t>地址</t>
    </r>
    <r>
      <rPr>
        <sz val="10"/>
        <color indexed="8"/>
        <rFont val="Verdana"/>
        <family val="2"/>
      </rPr>
      <t>:100.1.1.2
7.ping</t>
    </r>
    <r>
      <rPr>
        <sz val="10"/>
        <color indexed="8"/>
        <rFont val="宋体"/>
        <charset val="134"/>
      </rPr>
      <t>探测成功，返回地址为公网地址</t>
    </r>
    <phoneticPr fontId="50" type="noConversion"/>
  </si>
  <si>
    <t>白名单生效</t>
    <phoneticPr fontId="50" type="noConversion"/>
  </si>
  <si>
    <r>
      <t>DDNS</t>
    </r>
    <r>
      <rPr>
        <sz val="10"/>
        <rFont val="宋体"/>
        <charset val="134"/>
      </rPr>
      <t>设置</t>
    </r>
  </si>
  <si>
    <t>2.注册成功
3.ping返回地址与PPPOE拨号公网地址一致</t>
    <phoneticPr fontId="50" type="noConversion"/>
  </si>
  <si>
    <r>
      <t>1.</t>
    </r>
    <r>
      <rPr>
        <sz val="10"/>
        <color indexed="8"/>
        <rFont val="宋体"/>
        <charset val="134"/>
      </rPr>
      <t>添加</t>
    </r>
    <r>
      <rPr>
        <sz val="10"/>
        <color indexed="8"/>
        <rFont val="Verdana"/>
        <family val="2"/>
      </rPr>
      <t>DDNS</t>
    </r>
    <r>
      <rPr>
        <sz val="10"/>
        <color indexed="8"/>
        <rFont val="宋体"/>
        <charset val="134"/>
      </rPr>
      <t>：</t>
    </r>
    <r>
      <rPr>
        <sz val="10"/>
        <color indexed="8"/>
        <rFont val="Verdana"/>
        <family val="2"/>
      </rPr>
      <t xml:space="preserve">jiaming1227.f3322.org </t>
    </r>
    <r>
      <rPr>
        <sz val="10"/>
        <color indexed="8"/>
        <rFont val="宋体"/>
        <charset val="134"/>
      </rPr>
      <t>输入对应的用户名和口令，注册接口为</t>
    </r>
    <r>
      <rPr>
        <sz val="10"/>
        <color indexed="8"/>
        <rFont val="Verdana"/>
        <family val="2"/>
      </rPr>
      <t>VPN</t>
    </r>
    <r>
      <rPr>
        <sz val="10"/>
        <color indexed="8"/>
        <rFont val="宋体"/>
        <charset val="134"/>
      </rPr>
      <t>的</t>
    </r>
    <r>
      <rPr>
        <sz val="10"/>
        <color indexed="8"/>
        <rFont val="Verdana"/>
        <family val="2"/>
      </rPr>
      <t>PPPOE</t>
    </r>
    <r>
      <rPr>
        <sz val="10"/>
        <color indexed="8"/>
        <rFont val="宋体"/>
        <charset val="134"/>
      </rPr>
      <t xml:space="preserve">拨号口
</t>
    </r>
    <r>
      <rPr>
        <sz val="10"/>
        <color indexed="8"/>
        <rFont val="Verdana"/>
        <family val="2"/>
      </rPr>
      <t>2.</t>
    </r>
    <r>
      <rPr>
        <sz val="10"/>
        <color indexed="8"/>
        <rFont val="宋体"/>
        <charset val="134"/>
      </rPr>
      <t>勾选</t>
    </r>
    <r>
      <rPr>
        <sz val="10"/>
        <color indexed="8"/>
        <rFont val="Verdana"/>
        <family val="2"/>
      </rPr>
      <t>“</t>
    </r>
    <r>
      <rPr>
        <sz val="10"/>
        <color indexed="8"/>
        <rFont val="宋体"/>
        <charset val="134"/>
      </rPr>
      <t>设备重新启动时自动注册</t>
    </r>
    <r>
      <rPr>
        <sz val="10"/>
        <color indexed="8"/>
        <rFont val="Verdana"/>
        <family val="2"/>
      </rPr>
      <t>”</t>
    </r>
    <r>
      <rPr>
        <sz val="10"/>
        <color indexed="8"/>
        <rFont val="宋体"/>
        <charset val="134"/>
      </rPr>
      <t xml:space="preserve">，点击注册
</t>
    </r>
    <r>
      <rPr>
        <sz val="10"/>
        <color indexed="8"/>
        <rFont val="Verdana"/>
        <family val="2"/>
      </rPr>
      <t>3.</t>
    </r>
    <r>
      <rPr>
        <sz val="10"/>
        <color indexed="8"/>
        <rFont val="宋体"/>
        <charset val="134"/>
      </rPr>
      <t>使用一台可以上公网的主机</t>
    </r>
    <r>
      <rPr>
        <sz val="10"/>
        <color indexed="8"/>
        <rFont val="Verdana"/>
        <family val="2"/>
      </rPr>
      <t>ping “jiaming1227.f3322.org.com"</t>
    </r>
    <phoneticPr fontId="50" type="noConversion"/>
  </si>
  <si>
    <r>
      <t>2.</t>
    </r>
    <r>
      <rPr>
        <sz val="10"/>
        <color indexed="8"/>
        <rFont val="宋体"/>
        <charset val="134"/>
      </rPr>
      <t>自动启动注册</t>
    </r>
    <r>
      <rPr>
        <sz val="10"/>
        <color indexed="8"/>
        <rFont val="Verdana"/>
        <family val="2"/>
      </rPr>
      <t>DDNS</t>
    </r>
    <r>
      <rPr>
        <sz val="10"/>
        <color indexed="8"/>
        <rFont val="宋体"/>
        <charset val="134"/>
      </rPr>
      <t xml:space="preserve">开启成功
</t>
    </r>
    <r>
      <rPr>
        <sz val="10"/>
        <color indexed="8"/>
        <rFont val="Verdana"/>
        <family val="2"/>
      </rPr>
      <t>3.ping</t>
    </r>
    <r>
      <rPr>
        <sz val="10"/>
        <color indexed="8"/>
        <rFont val="宋体"/>
        <charset val="134"/>
      </rPr>
      <t>探测成功，返回地址为对应的</t>
    </r>
    <r>
      <rPr>
        <sz val="10"/>
        <color indexed="8"/>
        <rFont val="Verdana"/>
        <family val="2"/>
      </rPr>
      <t>PPPOE</t>
    </r>
    <r>
      <rPr>
        <sz val="10"/>
        <color indexed="8"/>
        <rFont val="宋体"/>
        <charset val="134"/>
      </rPr>
      <t>拨号公网地址</t>
    </r>
    <phoneticPr fontId="50" type="noConversion"/>
  </si>
  <si>
    <t>注册DDNS</t>
    <phoneticPr fontId="50" type="noConversion"/>
  </si>
  <si>
    <t>1.添加DDNS：jiaming1227.f3322.org 输入对应的用户名和口令，注册接口为VPN的PPPOE拨号口
2.勾选“设备重新启动时自动注册”，点击“注册”按钮
3.在一台可以访问公网的PC上ping"jiaming1227.f3322.org"</t>
    <phoneticPr fontId="50" type="noConversion"/>
  </si>
  <si>
    <r>
      <t>开启自动注册</t>
    </r>
    <r>
      <rPr>
        <sz val="10"/>
        <rFont val="宋体"/>
        <charset val="134"/>
      </rPr>
      <t>DDNS</t>
    </r>
    <phoneticPr fontId="50" type="noConversion"/>
  </si>
  <si>
    <r>
      <t>DHCP</t>
    </r>
    <r>
      <rPr>
        <sz val="10"/>
        <rFont val="宋体"/>
        <charset val="134"/>
      </rPr>
      <t>服务器</t>
    </r>
  </si>
  <si>
    <r>
      <t>DHCP</t>
    </r>
    <r>
      <rPr>
        <sz val="10"/>
        <rFont val="宋体"/>
        <charset val="134"/>
      </rPr>
      <t>地址池地址范围限制正确</t>
    </r>
    <phoneticPr fontId="50" type="noConversion"/>
  </si>
  <si>
    <r>
      <t>1.</t>
    </r>
    <r>
      <rPr>
        <sz val="10"/>
        <color indexed="8"/>
        <rFont val="宋体"/>
        <charset val="134"/>
      </rPr>
      <t>启用</t>
    </r>
    <r>
      <rPr>
        <sz val="10"/>
        <color indexed="8"/>
        <rFont val="Verdana"/>
        <family val="2"/>
      </rPr>
      <t>DHCP
2.</t>
    </r>
    <r>
      <rPr>
        <sz val="10"/>
        <color indexed="8"/>
        <rFont val="宋体"/>
        <charset val="134"/>
      </rPr>
      <t>配置</t>
    </r>
    <r>
      <rPr>
        <sz val="10"/>
        <color indexed="8"/>
        <rFont val="Verdana"/>
        <family val="2"/>
      </rPr>
      <t>DHCP</t>
    </r>
    <r>
      <rPr>
        <sz val="10"/>
        <color indexed="8"/>
        <rFont val="宋体"/>
        <charset val="134"/>
      </rPr>
      <t>，配置如下：
自动启用
网络接口为</t>
    </r>
    <r>
      <rPr>
        <sz val="10"/>
        <color indexed="8"/>
        <rFont val="Verdana"/>
        <family val="2"/>
      </rPr>
      <t xml:space="preserve">eth0
</t>
    </r>
    <r>
      <rPr>
        <sz val="10"/>
        <color indexed="8"/>
        <rFont val="宋体"/>
        <charset val="134"/>
      </rPr>
      <t>地址范围：</t>
    </r>
    <r>
      <rPr>
        <sz val="10"/>
        <color indexed="8"/>
        <rFont val="Verdana"/>
        <family val="2"/>
      </rPr>
      <t xml:space="preserve">200.1.0.2-200.1.0.20
</t>
    </r>
    <r>
      <rPr>
        <sz val="10"/>
        <color indexed="8"/>
        <rFont val="宋体"/>
        <charset val="134"/>
      </rPr>
      <t>子网掩码：</t>
    </r>
    <r>
      <rPr>
        <sz val="10"/>
        <color indexed="8"/>
        <rFont val="Verdana"/>
        <family val="2"/>
      </rPr>
      <t xml:space="preserve">255.255.255.0
</t>
    </r>
    <r>
      <rPr>
        <sz val="10"/>
        <color indexed="8"/>
        <rFont val="宋体"/>
        <charset val="134"/>
      </rPr>
      <t>默认网关：</t>
    </r>
    <r>
      <rPr>
        <sz val="10"/>
        <color indexed="8"/>
        <rFont val="Verdana"/>
        <family val="2"/>
      </rPr>
      <t>200.1.0.1
DHCP</t>
    </r>
    <r>
      <rPr>
        <sz val="10"/>
        <color indexed="8"/>
        <rFont val="宋体"/>
        <charset val="134"/>
      </rPr>
      <t>服务器：</t>
    </r>
    <r>
      <rPr>
        <sz val="10"/>
        <color indexed="8"/>
        <rFont val="Verdana"/>
        <family val="2"/>
      </rPr>
      <t>200.1.0.1
3.</t>
    </r>
    <r>
      <rPr>
        <sz val="10"/>
        <color indexed="8"/>
        <rFont val="宋体"/>
        <charset val="134"/>
      </rPr>
      <t>查看</t>
    </r>
    <r>
      <rPr>
        <sz val="10"/>
        <color indexed="8"/>
        <rFont val="Verdana"/>
        <family val="2"/>
      </rPr>
      <t>PC3</t>
    </r>
    <r>
      <rPr>
        <sz val="10"/>
        <color indexed="8"/>
        <rFont val="宋体"/>
        <charset val="134"/>
      </rPr>
      <t>分配的地址</t>
    </r>
    <phoneticPr fontId="50" type="noConversion"/>
  </si>
  <si>
    <r>
      <t>1.</t>
    </r>
    <r>
      <rPr>
        <sz val="10"/>
        <color indexed="8"/>
        <rFont val="宋体"/>
        <charset val="134"/>
      </rPr>
      <t>启用成功，状态显示：已启用</t>
    </r>
    <r>
      <rPr>
        <sz val="10"/>
        <color indexed="8"/>
        <rFont val="Verdana"/>
        <family val="2"/>
      </rPr>
      <t xml:space="preserve">
3.PC3</t>
    </r>
    <r>
      <rPr>
        <sz val="10"/>
        <color indexed="8"/>
        <rFont val="宋体"/>
        <charset val="134"/>
      </rPr>
      <t>分配地址为：</t>
    </r>
    <r>
      <rPr>
        <sz val="10"/>
        <color indexed="8"/>
        <rFont val="Verdana"/>
        <family val="2"/>
      </rPr>
      <t>200.1.0.2/24</t>
    </r>
    <phoneticPr fontId="50" type="noConversion"/>
  </si>
  <si>
    <r>
      <t>停用</t>
    </r>
    <r>
      <rPr>
        <sz val="10"/>
        <rFont val="宋体"/>
        <charset val="134"/>
      </rPr>
      <t>DHCP，DHCP功能生效</t>
    </r>
    <phoneticPr fontId="50" type="noConversion"/>
  </si>
  <si>
    <r>
      <t xml:space="preserve">1.启用DHCP
2.配置DHCP，配置如下：
自动启用
网络接口为eth0
地址范围：200.1.0.2-200.1.0.20
子网掩码：255.255.255.0
默认网关：200.1.0.1
DHCP服务器：200.1.0.1
3.查看PC3分配的地址
</t>
    </r>
    <r>
      <rPr>
        <sz val="10"/>
        <color indexed="8"/>
        <rFont val="宋体"/>
        <charset val="134"/>
      </rPr>
      <t>4.停用DHCP，查看PC3</t>
    </r>
    <phoneticPr fontId="50" type="noConversion"/>
  </si>
  <si>
    <t>3.PC3自动分配地址为：200.1.0.2/24
4.停用成功，状态显示：已停止
PC3无分配地址</t>
    <phoneticPr fontId="50" type="noConversion"/>
  </si>
  <si>
    <t xml:space="preserve">1.启用DHCP
2.配置DHCP，配置如下：
自动启用
网络接口为eth0
地址范围：200.1.0.2-200.1.0.20
子网掩码：255.255.255.0
默认网关：200.1.0.1
DHCP服务器：200.1.0.1
3.PC3网卡配置为自动获取IP地址
4.重启VPN网关,查看PC3获取的地址
</t>
    <phoneticPr fontId="50" type="noConversion"/>
  </si>
  <si>
    <t>4.PC3自动分配地址为：200.1.0.2/24</t>
    <phoneticPr fontId="50" type="noConversion"/>
  </si>
  <si>
    <r>
      <t>DHCP</t>
    </r>
    <r>
      <rPr>
        <sz val="10"/>
        <rFont val="宋体"/>
        <charset val="134"/>
      </rPr>
      <t>分配列表显示正确</t>
    </r>
    <phoneticPr fontId="50" type="noConversion"/>
  </si>
  <si>
    <r>
      <t>1.</t>
    </r>
    <r>
      <rPr>
        <sz val="10"/>
        <color indexed="8"/>
        <rFont val="宋体"/>
        <charset val="134"/>
      </rPr>
      <t>配置</t>
    </r>
    <r>
      <rPr>
        <sz val="10"/>
        <color indexed="8"/>
        <rFont val="Verdana"/>
        <family val="2"/>
      </rPr>
      <t>DHCP</t>
    </r>
    <r>
      <rPr>
        <sz val="10"/>
        <color indexed="8"/>
        <rFont val="宋体"/>
        <charset val="134"/>
      </rPr>
      <t>地址范围：</t>
    </r>
    <r>
      <rPr>
        <sz val="10"/>
        <color indexed="8"/>
        <rFont val="Verdana"/>
        <family val="2"/>
      </rPr>
      <t>200.1.0.2-200.1.0.20
2.PC3</t>
    </r>
    <r>
      <rPr>
        <sz val="10"/>
        <color indexed="8"/>
        <rFont val="宋体"/>
        <charset val="134"/>
      </rPr>
      <t>分配了一个地址：</t>
    </r>
    <r>
      <rPr>
        <sz val="10"/>
        <color indexed="8"/>
        <rFont val="Verdana"/>
        <family val="2"/>
      </rPr>
      <t>200.1.0.2 PC4:200.1.0.3 
3.</t>
    </r>
    <r>
      <rPr>
        <sz val="10"/>
        <color indexed="8"/>
        <rFont val="宋体"/>
        <charset val="134"/>
      </rPr>
      <t>查看</t>
    </r>
    <r>
      <rPr>
        <sz val="10"/>
        <color indexed="8"/>
        <rFont val="Verdana"/>
        <family val="2"/>
      </rPr>
      <t>DHCP</t>
    </r>
    <r>
      <rPr>
        <sz val="10"/>
        <color indexed="8"/>
        <rFont val="宋体"/>
        <charset val="134"/>
      </rPr>
      <t xml:space="preserve">分配列表
</t>
    </r>
    <r>
      <rPr>
        <sz val="10"/>
        <color indexed="8"/>
        <rFont val="Verdana"/>
        <family val="2"/>
      </rPr>
      <t>4.</t>
    </r>
    <r>
      <rPr>
        <sz val="10"/>
        <color indexed="8"/>
        <rFont val="宋体"/>
        <charset val="134"/>
      </rPr>
      <t>当地址释放后，在租期范围内</t>
    </r>
    <r>
      <rPr>
        <sz val="10"/>
        <color indexed="8"/>
        <rFont val="Verdana"/>
        <family val="2"/>
      </rPr>
      <t>IP</t>
    </r>
    <r>
      <rPr>
        <sz val="10"/>
        <color indexed="8"/>
        <rFont val="宋体"/>
        <charset val="134"/>
      </rPr>
      <t>地址残留属于正常现象，当租期到期后，查看</t>
    </r>
    <r>
      <rPr>
        <sz val="10"/>
        <color indexed="8"/>
        <rFont val="Verdana"/>
        <family val="2"/>
      </rPr>
      <t>DHCP</t>
    </r>
    <r>
      <rPr>
        <sz val="10"/>
        <color indexed="8"/>
        <rFont val="宋体"/>
        <charset val="134"/>
      </rPr>
      <t>列表是否会有残留</t>
    </r>
    <phoneticPr fontId="50" type="noConversion"/>
  </si>
  <si>
    <r>
      <t>3.DHCP</t>
    </r>
    <r>
      <rPr>
        <sz val="10"/>
        <color indexed="8"/>
        <rFont val="宋体"/>
        <charset val="134"/>
      </rPr>
      <t xml:space="preserve">列表显示正确
</t>
    </r>
    <r>
      <rPr>
        <sz val="10"/>
        <color indexed="8"/>
        <rFont val="Verdana"/>
        <family val="2"/>
      </rPr>
      <t>4.DHCP</t>
    </r>
    <r>
      <rPr>
        <sz val="10"/>
        <color indexed="8"/>
        <rFont val="宋体"/>
        <charset val="134"/>
      </rPr>
      <t>列表不会残留</t>
    </r>
    <phoneticPr fontId="50" type="noConversion"/>
  </si>
  <si>
    <r>
      <t>开机自动启用</t>
    </r>
    <r>
      <rPr>
        <sz val="10"/>
        <rFont val="宋体"/>
        <charset val="134"/>
      </rPr>
      <t>DHCP开关生效</t>
    </r>
    <phoneticPr fontId="50" type="noConversion"/>
  </si>
  <si>
    <t>B</t>
    <phoneticPr fontId="50" type="noConversion"/>
  </si>
  <si>
    <r>
      <t>VRRP</t>
    </r>
    <r>
      <rPr>
        <sz val="10"/>
        <rFont val="宋体"/>
        <charset val="134"/>
      </rPr>
      <t>优先级衰减量参数有效</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</si>
  <si>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认证方式和密码跟</t>
    </r>
    <r>
      <rPr>
        <sz val="10"/>
        <color indexed="8"/>
        <rFont val="Verdana"/>
        <family val="2"/>
      </rPr>
      <t>VPN1</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4.</t>
    </r>
    <r>
      <rPr>
        <sz val="10"/>
        <color indexed="8"/>
        <rFont val="宋体"/>
        <charset val="134"/>
      </rPr>
      <t>拔掉主路由</t>
    </r>
    <r>
      <rPr>
        <sz val="10"/>
        <color indexed="8"/>
        <rFont val="Verdana"/>
        <family val="2"/>
      </rPr>
      <t>VPN1</t>
    </r>
    <r>
      <rPr>
        <sz val="10"/>
        <color indexed="8"/>
        <rFont val="宋体"/>
        <charset val="134"/>
      </rPr>
      <t>监控接口</t>
    </r>
    <r>
      <rPr>
        <sz val="10"/>
        <color indexed="8"/>
        <rFont val="Verdana"/>
        <family val="2"/>
      </rPr>
      <t>eth2</t>
    </r>
    <r>
      <rPr>
        <sz val="10"/>
        <color indexed="8"/>
        <rFont val="宋体"/>
        <charset val="134"/>
      </rPr>
      <t>网线，主路由器优先级会衰减</t>
    </r>
    <r>
      <rPr>
        <sz val="10"/>
        <color indexed="8"/>
        <rFont val="Verdana"/>
        <family val="2"/>
      </rPr>
      <t>150</t>
    </r>
    <r>
      <rPr>
        <sz val="10"/>
        <color indexed="8"/>
        <rFont val="宋体"/>
        <charset val="134"/>
      </rPr>
      <t>，变成</t>
    </r>
    <r>
      <rPr>
        <sz val="10"/>
        <color indexed="8"/>
        <rFont val="Verdana"/>
        <family val="2"/>
      </rPr>
      <t>50</t>
    </r>
    <phoneticPr fontId="50" type="noConversion"/>
  </si>
  <si>
    <r>
      <t>4.</t>
    </r>
    <r>
      <rPr>
        <sz val="10"/>
        <color indexed="8"/>
        <rFont val="宋体"/>
        <charset val="134"/>
      </rPr>
      <t>在</t>
    </r>
    <r>
      <rPr>
        <sz val="10"/>
        <color indexed="8"/>
        <rFont val="Verdana"/>
        <family val="2"/>
      </rPr>
      <t>VPN2</t>
    </r>
    <r>
      <rPr>
        <sz val="10"/>
        <color indexed="8"/>
        <rFont val="宋体"/>
        <charset val="134"/>
      </rPr>
      <t>的</t>
    </r>
    <r>
      <rPr>
        <sz val="10"/>
        <color indexed="8"/>
        <rFont val="Verdana"/>
        <family val="2"/>
      </rPr>
      <t>eth3</t>
    </r>
    <r>
      <rPr>
        <sz val="10"/>
        <color indexed="8"/>
        <rFont val="宋体"/>
        <charset val="134"/>
      </rPr>
      <t>口抓包查看，优先级从</t>
    </r>
    <r>
      <rPr>
        <sz val="10"/>
        <color indexed="8"/>
        <rFont val="Verdana"/>
        <family val="2"/>
      </rPr>
      <t>200</t>
    </r>
    <r>
      <rPr>
        <sz val="10"/>
        <color indexed="8"/>
        <rFont val="宋体"/>
        <charset val="134"/>
      </rPr>
      <t>降到</t>
    </r>
    <r>
      <rPr>
        <sz val="10"/>
        <color indexed="8"/>
        <rFont val="Verdana"/>
        <family val="2"/>
      </rPr>
      <t>50</t>
    </r>
    <phoneticPr fontId="50" type="noConversion"/>
  </si>
  <si>
    <r>
      <t>VRRP</t>
    </r>
    <r>
      <rPr>
        <sz val="10"/>
        <rFont val="宋体"/>
        <charset val="134"/>
      </rPr>
      <t>监控接口设置有效</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</si>
  <si>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认证方式和密码跟</t>
    </r>
    <r>
      <rPr>
        <sz val="10"/>
        <color indexed="8"/>
        <rFont val="Verdana"/>
        <family val="2"/>
      </rPr>
      <t>VPN1</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4.</t>
    </r>
    <r>
      <rPr>
        <sz val="10"/>
        <color indexed="8"/>
        <rFont val="宋体"/>
        <charset val="134"/>
      </rPr>
      <t>当主路由</t>
    </r>
    <r>
      <rPr>
        <sz val="10"/>
        <color indexed="8"/>
        <rFont val="Verdana"/>
        <family val="2"/>
      </rPr>
      <t>VPN1</t>
    </r>
    <r>
      <rPr>
        <sz val="10"/>
        <color indexed="8"/>
        <rFont val="宋体"/>
        <charset val="134"/>
      </rPr>
      <t>监控接口断掉或者出故障</t>
    </r>
    <r>
      <rPr>
        <sz val="10"/>
        <color indexed="8"/>
        <rFont val="Verdana"/>
        <family val="2"/>
      </rPr>
      <t>,</t>
    </r>
    <r>
      <rPr>
        <sz val="10"/>
        <color indexed="8"/>
        <rFont val="宋体"/>
        <charset val="134"/>
      </rPr>
      <t>观察两台设备工作</t>
    </r>
    <r>
      <rPr>
        <sz val="10"/>
        <color indexed="8"/>
        <rFont val="Verdana"/>
        <family val="2"/>
      </rPr>
      <t xml:space="preserve">
</t>
    </r>
    <phoneticPr fontId="50" type="noConversion"/>
  </si>
  <si>
    <r>
      <t>4.</t>
    </r>
    <r>
      <rPr>
        <sz val="10"/>
        <color indexed="8"/>
        <rFont val="宋体"/>
        <charset val="134"/>
      </rPr>
      <t>备份路由器</t>
    </r>
    <r>
      <rPr>
        <sz val="10"/>
        <color indexed="8"/>
        <rFont val="Verdana"/>
        <family val="2"/>
      </rPr>
      <t>VPN2</t>
    </r>
    <r>
      <rPr>
        <sz val="10"/>
        <color indexed="8"/>
        <rFont val="宋体"/>
        <charset val="134"/>
      </rPr>
      <t>将从备份状态切换为主状态工作</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</si>
  <si>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t>
    </r>
    <r>
      <rPr>
        <sz val="10"/>
        <color indexed="8"/>
        <rFont val="Verdana"/>
        <family val="2"/>
      </rPr>
      <t xml:space="preserve">  </t>
    </r>
    <r>
      <rPr>
        <sz val="10"/>
        <color indexed="17"/>
        <rFont val="宋体"/>
        <charset val="134"/>
      </rPr>
      <t>启用虚拟的</t>
    </r>
    <r>
      <rPr>
        <sz val="10"/>
        <color indexed="17"/>
        <rFont val="Verdana"/>
        <family val="2"/>
      </rPr>
      <t>MAC</t>
    </r>
    <r>
      <rPr>
        <sz val="10"/>
        <color indexed="17"/>
        <rFont val="宋体"/>
        <charset val="134"/>
      </rPr>
      <t>地址</t>
    </r>
    <r>
      <rPr>
        <sz val="10"/>
        <color indexed="8"/>
        <rFont val="宋体"/>
        <charset val="134"/>
      </rPr>
      <t xml:space="preserve">
通告时间间隔默认选择为：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 xml:space="preserve">默认使用抢占模式
</t>
    </r>
    <r>
      <rPr>
        <sz val="10"/>
        <color indexed="8"/>
        <rFont val="Verdana"/>
        <family val="2"/>
      </rPr>
      <t xml:space="preserve">   </t>
    </r>
    <r>
      <rPr>
        <sz val="10"/>
        <color indexed="17"/>
        <rFont val="宋体"/>
        <charset val="134"/>
      </rPr>
      <t>启用虚拟的</t>
    </r>
    <r>
      <rPr>
        <sz val="10"/>
        <color indexed="17"/>
        <rFont val="Verdana"/>
        <family val="2"/>
      </rPr>
      <t>MAC</t>
    </r>
    <r>
      <rPr>
        <sz val="10"/>
        <color indexed="17"/>
        <rFont val="宋体"/>
        <charset val="134"/>
      </rPr>
      <t>地址</t>
    </r>
    <r>
      <rPr>
        <sz val="10"/>
        <color indexed="8"/>
        <rFont val="宋体"/>
        <charset val="134"/>
      </rPr>
      <t xml:space="preserve">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t>
    </r>
    <phoneticPr fontId="50" type="noConversion"/>
  </si>
  <si>
    <r>
      <t>3.PC</t>
    </r>
    <r>
      <rPr>
        <sz val="10"/>
        <color indexed="8"/>
        <rFont val="宋体"/>
        <charset val="134"/>
      </rPr>
      <t>通信正常，</t>
    </r>
    <r>
      <rPr>
        <sz val="10"/>
        <color indexed="8"/>
        <rFont val="Verdana"/>
        <family val="2"/>
      </rPr>
      <t>VPN1</t>
    </r>
    <r>
      <rPr>
        <sz val="10"/>
        <color indexed="8"/>
        <rFont val="宋体"/>
        <charset val="134"/>
      </rPr>
      <t>的</t>
    </r>
    <r>
      <rPr>
        <sz val="10"/>
        <color indexed="8"/>
        <rFont val="Verdana"/>
        <family val="2"/>
      </rPr>
      <t>eth3</t>
    </r>
    <r>
      <rPr>
        <sz val="10"/>
        <color indexed="8"/>
        <rFont val="宋体"/>
        <charset val="134"/>
      </rPr>
      <t>口抓</t>
    </r>
    <r>
      <rPr>
        <sz val="10"/>
        <color indexed="8"/>
        <rFont val="Verdana"/>
        <family val="2"/>
      </rPr>
      <t>vrrp</t>
    </r>
    <r>
      <rPr>
        <sz val="10"/>
        <color indexed="8"/>
        <rFont val="宋体"/>
        <charset val="134"/>
      </rPr>
      <t>包查看报文，物理接口地址变为虚拟</t>
    </r>
    <r>
      <rPr>
        <sz val="10"/>
        <color indexed="8"/>
        <rFont val="Verdana"/>
        <family val="2"/>
      </rPr>
      <t>mac</t>
    </r>
    <r>
      <rPr>
        <sz val="10"/>
        <color indexed="8"/>
        <rFont val="宋体"/>
        <charset val="134"/>
      </rPr>
      <t>地址</t>
    </r>
    <phoneticPr fontId="50" type="noConversion"/>
  </si>
  <si>
    <r>
      <t>VRRP</t>
    </r>
    <r>
      <rPr>
        <sz val="10"/>
        <rFont val="宋体"/>
        <charset val="134"/>
      </rPr>
      <t>抢占功能生效</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</si>
  <si>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t>
    </r>
    <r>
      <rPr>
        <sz val="10"/>
        <color indexed="17"/>
        <rFont val="宋体"/>
        <charset val="134"/>
      </rPr>
      <t>默认使用抢占模式</t>
    </r>
    <r>
      <rPr>
        <sz val="10"/>
        <color indexed="8"/>
        <rFont val="宋体"/>
        <charset val="134"/>
      </rPr>
      <t xml:space="preserve">
认证方式和密码可以根据实际情况选择和填写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17"/>
        <rFont val="宋体"/>
        <charset val="134"/>
      </rPr>
      <t>默认使用抢占模式</t>
    </r>
    <r>
      <rPr>
        <sz val="10"/>
        <color indexed="8"/>
        <rFont val="宋体"/>
        <charset val="134"/>
      </rPr>
      <t xml:space="preserve">
</t>
    </r>
    <r>
      <rPr>
        <sz val="10"/>
        <color indexed="8"/>
        <rFont val="Verdana"/>
        <family val="2"/>
      </rPr>
      <t xml:space="preserve"> </t>
    </r>
    <r>
      <rPr>
        <sz val="10"/>
        <color indexed="8"/>
        <rFont val="宋体"/>
        <charset val="134"/>
      </rPr>
      <t>认证方式和密码跟</t>
    </r>
    <r>
      <rPr>
        <sz val="10"/>
        <color indexed="8"/>
        <rFont val="Verdana"/>
        <family val="2"/>
      </rPr>
      <t>VPN1</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4.</t>
    </r>
    <r>
      <rPr>
        <sz val="10"/>
        <color indexed="8"/>
        <rFont val="宋体"/>
        <charset val="134"/>
      </rPr>
      <t>当</t>
    </r>
    <r>
      <rPr>
        <sz val="10"/>
        <color indexed="8"/>
        <rFont val="Verdana"/>
        <family val="2"/>
      </rPr>
      <t>VPN1</t>
    </r>
    <r>
      <rPr>
        <sz val="10"/>
        <color indexed="8"/>
        <rFont val="宋体"/>
        <charset val="134"/>
      </rPr>
      <t>接口链路发生故障或者断电重启等现象，观察</t>
    </r>
    <r>
      <rPr>
        <sz val="10"/>
        <color indexed="8"/>
        <rFont val="Verdana"/>
        <family val="2"/>
      </rPr>
      <t>VPN2</t>
    </r>
    <r>
      <rPr>
        <sz val="10"/>
        <color indexed="8"/>
        <rFont val="宋体"/>
        <charset val="134"/>
      </rPr>
      <t xml:space="preserve">工作情况
</t>
    </r>
    <r>
      <rPr>
        <sz val="10"/>
        <color indexed="8"/>
        <rFont val="Verdana"/>
        <family val="2"/>
      </rPr>
      <t>5.</t>
    </r>
    <r>
      <rPr>
        <sz val="10"/>
        <color indexed="8"/>
        <rFont val="宋体"/>
        <charset val="134"/>
      </rPr>
      <t>当</t>
    </r>
    <r>
      <rPr>
        <sz val="10"/>
        <color indexed="8"/>
        <rFont val="Verdana"/>
        <family val="2"/>
      </rPr>
      <t>VPN1</t>
    </r>
    <r>
      <rPr>
        <sz val="10"/>
        <color indexed="8"/>
        <rFont val="宋体"/>
        <charset val="134"/>
      </rPr>
      <t>故障恢复正常后，观察</t>
    </r>
    <r>
      <rPr>
        <sz val="10"/>
        <color indexed="8"/>
        <rFont val="Verdana"/>
        <family val="2"/>
      </rPr>
      <t>VPN1</t>
    </r>
    <r>
      <rPr>
        <sz val="10"/>
        <color indexed="8"/>
        <rFont val="宋体"/>
        <charset val="134"/>
      </rPr>
      <t>和</t>
    </r>
    <r>
      <rPr>
        <sz val="10"/>
        <color indexed="8"/>
        <rFont val="Verdana"/>
        <family val="2"/>
      </rPr>
      <t>VPN2</t>
    </r>
    <r>
      <rPr>
        <sz val="10"/>
        <color indexed="8"/>
        <rFont val="宋体"/>
        <charset val="134"/>
      </rPr>
      <t>工作状况</t>
    </r>
    <r>
      <rPr>
        <sz val="10"/>
        <color indexed="8"/>
        <rFont val="Verdana"/>
        <family val="2"/>
      </rPr>
      <t xml:space="preserve">
</t>
    </r>
    <phoneticPr fontId="50" type="noConversion"/>
  </si>
  <si>
    <r>
      <t>4.VPN2</t>
    </r>
    <r>
      <rPr>
        <sz val="10"/>
        <color indexed="8"/>
        <rFont val="宋体"/>
        <charset val="134"/>
      </rPr>
      <t xml:space="preserve">将自动转换为主路由器工作
</t>
    </r>
    <r>
      <rPr>
        <sz val="10"/>
        <color indexed="8"/>
        <rFont val="Verdana"/>
        <family val="2"/>
      </rPr>
      <t>5.VPN1</t>
    </r>
    <r>
      <rPr>
        <sz val="10"/>
        <color indexed="8"/>
        <rFont val="宋体"/>
        <charset val="134"/>
      </rPr>
      <t>故障恢复后，主动抢占恢复为主模式工作，</t>
    </r>
    <r>
      <rPr>
        <sz val="10"/>
        <color indexed="8"/>
        <rFont val="Verdana"/>
        <family val="2"/>
      </rPr>
      <t>VPN2</t>
    </r>
    <r>
      <rPr>
        <sz val="10"/>
        <color indexed="8"/>
        <rFont val="宋体"/>
        <charset val="134"/>
      </rPr>
      <t xml:space="preserve">显示为备状态
</t>
    </r>
    <phoneticPr fontId="50" type="noConversion"/>
  </si>
  <si>
    <r>
      <t>VRRP</t>
    </r>
    <r>
      <rPr>
        <sz val="10"/>
        <rFont val="宋体"/>
        <charset val="134"/>
      </rPr>
      <t>虚拟MAC地址有效</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</si>
  <si>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t>
    </r>
    <r>
      <rPr>
        <sz val="10"/>
        <color indexed="17"/>
        <rFont val="宋体"/>
        <charset val="134"/>
      </rPr>
      <t>认证方式：明文密码认证</t>
    </r>
    <r>
      <rPr>
        <sz val="10"/>
        <color indexed="17"/>
        <rFont val="Verdana"/>
        <family val="2"/>
      </rPr>
      <t xml:space="preserve"> </t>
    </r>
    <r>
      <rPr>
        <sz val="10"/>
        <color indexed="17"/>
        <rFont val="宋体"/>
        <charset val="134"/>
      </rPr>
      <t>密码：配置</t>
    </r>
    <r>
      <rPr>
        <sz val="10"/>
        <color indexed="17"/>
        <rFont val="Verdana"/>
        <family val="2"/>
      </rPr>
      <t>16</t>
    </r>
    <r>
      <rPr>
        <sz val="10"/>
        <color indexed="17"/>
        <rFont val="宋体"/>
        <charset val="134"/>
      </rPr>
      <t>进制密码</t>
    </r>
    <r>
      <rPr>
        <sz val="10"/>
        <color indexed="8"/>
        <rFont val="宋体"/>
        <charset val="134"/>
      </rPr>
      <t xml:space="preserve">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17"/>
        <rFont val="宋体"/>
        <charset val="134"/>
      </rPr>
      <t>认证方式：明文密码认证</t>
    </r>
    <r>
      <rPr>
        <sz val="10"/>
        <color indexed="17"/>
        <rFont val="Verdana"/>
        <family val="2"/>
      </rPr>
      <t xml:space="preserve"> </t>
    </r>
    <r>
      <rPr>
        <sz val="10"/>
        <color indexed="17"/>
        <rFont val="宋体"/>
        <charset val="134"/>
      </rPr>
      <t>密码与</t>
    </r>
    <r>
      <rPr>
        <sz val="10"/>
        <color indexed="17"/>
        <rFont val="Verdana"/>
        <family val="2"/>
      </rPr>
      <t>VPN1</t>
    </r>
    <r>
      <rPr>
        <sz val="10"/>
        <color indexed="17"/>
        <rFont val="宋体"/>
        <charset val="134"/>
      </rPr>
      <t>配置相同</t>
    </r>
    <r>
      <rPr>
        <sz val="10"/>
        <color indexed="8"/>
        <rFont val="宋体"/>
        <charset val="134"/>
      </rPr>
      <t xml:space="preserve">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PC5</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t>
    </r>
    <phoneticPr fontId="50" type="noConversion"/>
  </si>
  <si>
    <r>
      <t>3.PC</t>
    </r>
    <r>
      <rPr>
        <sz val="10"/>
        <color indexed="8"/>
        <rFont val="宋体"/>
        <charset val="134"/>
      </rPr>
      <t>通信正常，</t>
    </r>
    <r>
      <rPr>
        <sz val="10"/>
        <color indexed="8"/>
        <rFont val="Verdana"/>
        <family val="2"/>
      </rPr>
      <t>PC</t>
    </r>
    <r>
      <rPr>
        <sz val="10"/>
        <color indexed="8"/>
        <rFont val="宋体"/>
        <charset val="134"/>
      </rPr>
      <t>网络接口抓包查看报文</t>
    </r>
    <r>
      <rPr>
        <sz val="10"/>
        <color indexed="8"/>
        <rFont val="Verdana"/>
        <family val="2"/>
      </rPr>
      <t xml:space="preserve">Authentification String </t>
    </r>
    <r>
      <rPr>
        <sz val="10"/>
        <color indexed="8"/>
        <rFont val="宋体"/>
        <charset val="134"/>
      </rPr>
      <t>内容为对应设置的明文密码</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</si>
  <si>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t>
    </r>
    <r>
      <rPr>
        <sz val="10"/>
        <color indexed="17"/>
        <rFont val="宋体"/>
        <charset val="134"/>
      </rPr>
      <t>认证方式：</t>
    </r>
    <r>
      <rPr>
        <sz val="10"/>
        <color indexed="17"/>
        <rFont val="Verdana"/>
        <family val="2"/>
      </rPr>
      <t>AH</t>
    </r>
    <r>
      <rPr>
        <sz val="10"/>
        <color indexed="17"/>
        <rFont val="宋体"/>
        <charset val="134"/>
      </rPr>
      <t>认证</t>
    </r>
    <r>
      <rPr>
        <sz val="10"/>
        <color indexed="17"/>
        <rFont val="Verdana"/>
        <family val="2"/>
      </rPr>
      <t xml:space="preserve"> </t>
    </r>
    <r>
      <rPr>
        <sz val="10"/>
        <color indexed="17"/>
        <rFont val="宋体"/>
        <charset val="134"/>
      </rPr>
      <t>密码：设置</t>
    </r>
    <r>
      <rPr>
        <sz val="10"/>
        <color indexed="17"/>
        <rFont val="Verdana"/>
        <family val="2"/>
      </rPr>
      <t>16</t>
    </r>
    <r>
      <rPr>
        <sz val="10"/>
        <color indexed="17"/>
        <rFont val="宋体"/>
        <charset val="134"/>
      </rPr>
      <t>进制密码</t>
    </r>
    <r>
      <rPr>
        <sz val="10"/>
        <color indexed="8"/>
        <rFont val="宋体"/>
        <charset val="134"/>
      </rPr>
      <t xml:space="preserve">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 xml:space="preserve">默认使用抢占模式
</t>
    </r>
    <r>
      <rPr>
        <sz val="10"/>
        <color indexed="8"/>
        <rFont val="Verdana"/>
        <family val="2"/>
      </rPr>
      <t xml:space="preserve">    </t>
    </r>
    <r>
      <rPr>
        <sz val="10"/>
        <color indexed="17"/>
        <rFont val="宋体"/>
        <charset val="134"/>
      </rPr>
      <t>认证方式：</t>
    </r>
    <r>
      <rPr>
        <sz val="10"/>
        <color indexed="17"/>
        <rFont val="Verdana"/>
        <family val="2"/>
      </rPr>
      <t>AH</t>
    </r>
    <r>
      <rPr>
        <sz val="10"/>
        <color indexed="17"/>
        <rFont val="宋体"/>
        <charset val="134"/>
      </rPr>
      <t>认证</t>
    </r>
    <r>
      <rPr>
        <sz val="10"/>
        <color indexed="17"/>
        <rFont val="Verdana"/>
        <family val="2"/>
      </rPr>
      <t xml:space="preserve"> </t>
    </r>
    <r>
      <rPr>
        <sz val="10"/>
        <color indexed="17"/>
        <rFont val="宋体"/>
        <charset val="134"/>
      </rPr>
      <t>密码与</t>
    </r>
    <r>
      <rPr>
        <sz val="10"/>
        <color indexed="17"/>
        <rFont val="Verdana"/>
        <family val="2"/>
      </rPr>
      <t>VPN1</t>
    </r>
    <r>
      <rPr>
        <sz val="10"/>
        <color indexed="17"/>
        <rFont val="宋体"/>
        <charset val="134"/>
      </rPr>
      <t>配置相同</t>
    </r>
    <r>
      <rPr>
        <sz val="10"/>
        <color indexed="8"/>
        <rFont val="宋体"/>
        <charset val="134"/>
      </rPr>
      <t xml:space="preserve">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t>
    </r>
    <phoneticPr fontId="50" type="noConversion"/>
  </si>
  <si>
    <r>
      <t>3.PC</t>
    </r>
    <r>
      <rPr>
        <sz val="10"/>
        <color indexed="8"/>
        <rFont val="宋体"/>
        <charset val="134"/>
      </rPr>
      <t>通信正常，</t>
    </r>
    <r>
      <rPr>
        <sz val="10"/>
        <color indexed="8"/>
        <rFont val="Verdana"/>
        <family val="2"/>
      </rPr>
      <t>VPN1</t>
    </r>
    <r>
      <rPr>
        <sz val="10"/>
        <color indexed="8"/>
        <rFont val="宋体"/>
        <charset val="134"/>
      </rPr>
      <t>的</t>
    </r>
    <r>
      <rPr>
        <sz val="10"/>
        <color indexed="8"/>
        <rFont val="Verdana"/>
        <family val="2"/>
      </rPr>
      <t>eth3</t>
    </r>
    <r>
      <rPr>
        <sz val="10"/>
        <color indexed="8"/>
        <rFont val="宋体"/>
        <charset val="134"/>
      </rPr>
      <t>口抓取</t>
    </r>
    <r>
      <rPr>
        <sz val="10"/>
        <color indexed="8"/>
        <rFont val="Verdana"/>
        <family val="2"/>
      </rPr>
      <t>ah</t>
    </r>
    <r>
      <rPr>
        <sz val="10"/>
        <color indexed="8"/>
        <rFont val="宋体"/>
        <charset val="134"/>
      </rPr>
      <t>报文，报文加密类型为</t>
    </r>
    <r>
      <rPr>
        <sz val="10"/>
        <color indexed="8"/>
        <rFont val="Verdana"/>
        <family val="2"/>
      </rPr>
      <t>ah</t>
    </r>
    <r>
      <rPr>
        <sz val="10"/>
        <color indexed="8"/>
        <rFont val="宋体"/>
        <charset val="134"/>
      </rPr>
      <t>类型</t>
    </r>
    <phoneticPr fontId="50" type="noConversion"/>
  </si>
  <si>
    <r>
      <t>VRRP</t>
    </r>
    <r>
      <rPr>
        <sz val="10"/>
        <rFont val="宋体"/>
        <charset val="134"/>
      </rPr>
      <t>安全的认证方式-明文密码认证功能有效</t>
    </r>
    <phoneticPr fontId="50" type="noConversion"/>
  </si>
  <si>
    <r>
      <t>VRRP</t>
    </r>
    <r>
      <rPr>
        <sz val="10"/>
        <rFont val="宋体"/>
        <charset val="134"/>
      </rPr>
      <t>安全的认证方式-AH认证功能有效</t>
    </r>
    <phoneticPr fontId="50" type="noConversion"/>
  </si>
  <si>
    <r>
      <t>1.VPN1</t>
    </r>
    <r>
      <rPr>
        <sz val="10"/>
        <color indexed="8"/>
        <rFont val="宋体"/>
        <charset val="134"/>
      </rPr>
      <t>配置虚拟路由器，具体配置如下
网络接口选择为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认证方式和密码可以根据实际情况选择和填写
</t>
    </r>
    <r>
      <rPr>
        <sz val="10"/>
        <color indexed="8"/>
        <rFont val="Verdana"/>
        <family val="2"/>
      </rPr>
      <t xml:space="preserve"> </t>
    </r>
    <r>
      <rPr>
        <sz val="10"/>
        <color indexed="17"/>
        <rFont val="Verdana"/>
        <family val="2"/>
      </rPr>
      <t xml:space="preserve">  </t>
    </r>
    <r>
      <rPr>
        <sz val="10"/>
        <color indexed="17"/>
        <rFont val="宋体"/>
        <charset val="134"/>
      </rPr>
      <t>通告时间间隔选择为：</t>
    </r>
    <r>
      <rPr>
        <sz val="10"/>
        <color indexed="17"/>
        <rFont val="Verdana"/>
        <family val="2"/>
      </rPr>
      <t>5</t>
    </r>
    <r>
      <rPr>
        <sz val="10"/>
        <color indexed="17"/>
        <rFont val="宋体"/>
        <charset val="134"/>
      </rPr>
      <t>秒</t>
    </r>
    <r>
      <rPr>
        <sz val="10"/>
        <color indexed="8"/>
        <rFont val="宋体"/>
        <charset val="134"/>
      </rPr>
      <t xml:space="preserve">
监控选项选</t>
    </r>
    <r>
      <rPr>
        <sz val="10"/>
        <color indexed="8"/>
        <rFont val="Verdana"/>
        <family val="2"/>
      </rPr>
      <t xml:space="preserve">eth2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认证方式和密码跟</t>
    </r>
    <r>
      <rPr>
        <sz val="10"/>
        <color indexed="8"/>
        <rFont val="Verdana"/>
        <family val="2"/>
      </rPr>
      <t>VPN1</t>
    </r>
    <r>
      <rPr>
        <sz val="10"/>
        <color indexed="8"/>
        <rFont val="宋体"/>
        <charset val="134"/>
      </rPr>
      <t xml:space="preserve">配置相同
</t>
    </r>
    <r>
      <rPr>
        <sz val="10"/>
        <color indexed="17"/>
        <rFont val="宋体"/>
        <charset val="134"/>
      </rPr>
      <t></t>
    </r>
    <r>
      <rPr>
        <sz val="10"/>
        <color indexed="17"/>
        <rFont val="Verdana"/>
        <family val="2"/>
      </rPr>
      <t xml:space="preserve"> </t>
    </r>
    <r>
      <rPr>
        <sz val="10"/>
        <color indexed="17"/>
        <rFont val="宋体"/>
        <charset val="134"/>
      </rPr>
      <t>通告时间间隔选择为：</t>
    </r>
    <r>
      <rPr>
        <sz val="10"/>
        <color indexed="17"/>
        <rFont val="Verdana"/>
        <family val="2"/>
      </rPr>
      <t>5</t>
    </r>
    <r>
      <rPr>
        <sz val="10"/>
        <color indexed="17"/>
        <rFont val="宋体"/>
        <charset val="134"/>
      </rPr>
      <t>秒</t>
    </r>
    <r>
      <rPr>
        <sz val="10"/>
        <color indexed="8"/>
        <rFont val="宋体"/>
        <charset val="134"/>
      </rPr>
      <t xml:space="preserve">
</t>
    </r>
    <r>
      <rPr>
        <sz val="10"/>
        <color indexed="8"/>
        <rFont val="Verdana"/>
        <family val="2"/>
      </rPr>
      <t xml:space="preserve"> </t>
    </r>
    <r>
      <rPr>
        <sz val="10"/>
        <color indexed="8"/>
        <rFont val="宋体"/>
        <charset val="134"/>
      </rPr>
      <t>监控选项选</t>
    </r>
    <r>
      <rPr>
        <sz val="10"/>
        <color indexed="8"/>
        <rFont val="Verdana"/>
        <family val="2"/>
      </rPr>
      <t xml:space="preserve">eth2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t>
    </r>
    <phoneticPr fontId="50" type="noConversion"/>
  </si>
  <si>
    <r>
      <t>3.PC</t>
    </r>
    <r>
      <rPr>
        <sz val="10"/>
        <color indexed="8"/>
        <rFont val="宋体"/>
        <charset val="134"/>
      </rPr>
      <t>通信正常，</t>
    </r>
    <r>
      <rPr>
        <sz val="10"/>
        <color indexed="8"/>
        <rFont val="Verdana"/>
        <family val="2"/>
      </rPr>
      <t>VPN1</t>
    </r>
    <r>
      <rPr>
        <sz val="10"/>
        <color indexed="8"/>
        <rFont val="宋体"/>
        <charset val="134"/>
      </rPr>
      <t>的</t>
    </r>
    <r>
      <rPr>
        <sz val="10"/>
        <color indexed="8"/>
        <rFont val="Verdana"/>
        <family val="2"/>
      </rPr>
      <t>eth3</t>
    </r>
    <r>
      <rPr>
        <sz val="10"/>
        <color indexed="8"/>
        <rFont val="宋体"/>
        <charset val="134"/>
      </rPr>
      <t>口抓</t>
    </r>
    <r>
      <rPr>
        <sz val="10"/>
        <color indexed="8"/>
        <rFont val="Verdana"/>
        <family val="2"/>
      </rPr>
      <t>vrrp</t>
    </r>
    <r>
      <rPr>
        <sz val="10"/>
        <color indexed="8"/>
        <rFont val="宋体"/>
        <charset val="134"/>
      </rPr>
      <t>包查看报文，通告间隔参数与设置一致</t>
    </r>
    <phoneticPr fontId="50" type="noConversion"/>
  </si>
  <si>
    <t>VRRP备份</t>
    <phoneticPr fontId="50" type="noConversion"/>
  </si>
  <si>
    <r>
      <t>VRRP</t>
    </r>
    <r>
      <rPr>
        <sz val="10"/>
        <rFont val="宋体"/>
        <charset val="134"/>
      </rPr>
      <t>通告间隔参数有效</t>
    </r>
    <phoneticPr fontId="50" type="noConversion"/>
  </si>
  <si>
    <t>B</t>
    <phoneticPr fontId="50" type="noConversion"/>
  </si>
  <si>
    <r>
      <t>4.</t>
    </r>
    <r>
      <rPr>
        <sz val="10"/>
        <color indexed="8"/>
        <rFont val="宋体"/>
        <charset val="134"/>
      </rPr>
      <t>备路由器</t>
    </r>
    <r>
      <rPr>
        <sz val="10"/>
        <color indexed="8"/>
        <rFont val="Verdana"/>
        <family val="2"/>
      </rPr>
      <t>VPN2</t>
    </r>
    <r>
      <rPr>
        <sz val="10"/>
        <color indexed="8"/>
        <rFont val="宋体"/>
        <charset val="134"/>
      </rPr>
      <t>自动转换为主路由器工作</t>
    </r>
    <phoneticPr fontId="50" type="noConversion"/>
  </si>
  <si>
    <t>VRRP Keepalive</t>
    <phoneticPr fontId="50" type="noConversion"/>
  </si>
  <si>
    <r>
      <t>1.VPN1</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组号配置为：</t>
    </r>
    <r>
      <rPr>
        <sz val="10"/>
        <color indexed="8"/>
        <rFont val="Verdana"/>
        <family val="2"/>
      </rPr>
      <t xml:space="preserve">1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主机优先级填为：</t>
    </r>
    <r>
      <rPr>
        <sz val="10"/>
        <color indexed="8"/>
        <rFont val="Verdana"/>
        <family val="2"/>
      </rPr>
      <t xml:space="preserve">200
</t>
    </r>
    <r>
      <rPr>
        <sz val="10"/>
        <color indexed="8"/>
        <rFont val="宋体"/>
        <charset val="134"/>
      </rPr>
      <t xml:space="preserve">默认使用抢占模式
认证方式和密码可以根据实际情况选择和填写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监控选项选</t>
    </r>
    <r>
      <rPr>
        <sz val="10"/>
        <color indexed="8"/>
        <rFont val="Verdana"/>
        <family val="2"/>
      </rPr>
      <t xml:space="preserve">eth2 </t>
    </r>
    <r>
      <rPr>
        <sz val="10"/>
        <color indexed="8"/>
        <rFont val="宋体"/>
        <charset val="134"/>
      </rPr>
      <t>，</t>
    </r>
    <r>
      <rPr>
        <sz val="10"/>
        <color indexed="8"/>
        <rFont val="Verdana"/>
        <family val="2"/>
      </rPr>
      <t>eth2</t>
    </r>
    <r>
      <rPr>
        <sz val="10"/>
        <color indexed="8"/>
        <rFont val="宋体"/>
        <charset val="134"/>
      </rPr>
      <t>接口配置远程探测地址为：</t>
    </r>
    <r>
      <rPr>
        <sz val="10"/>
        <color indexed="8"/>
        <rFont val="Verdana"/>
        <family val="2"/>
      </rPr>
      <t>172.18.8.10</t>
    </r>
    <r>
      <rPr>
        <sz val="10"/>
        <color indexed="8"/>
        <rFont val="宋体"/>
        <charset val="134"/>
      </rPr>
      <t>（可以</t>
    </r>
    <r>
      <rPr>
        <sz val="10"/>
        <color indexed="8"/>
        <rFont val="Verdana"/>
        <family val="2"/>
      </rPr>
      <t>ping</t>
    </r>
    <r>
      <rPr>
        <sz val="10"/>
        <color indexed="8"/>
        <rFont val="宋体"/>
        <charset val="134"/>
      </rPr>
      <t>通的地址）</t>
    </r>
    <r>
      <rPr>
        <sz val="10"/>
        <color indexed="8"/>
        <rFont val="Verdana"/>
        <family val="2"/>
      </rPr>
      <t xml:space="preserve">
</t>
    </r>
    <r>
      <rPr>
        <sz val="10"/>
        <color indexed="8"/>
        <rFont val="宋体"/>
        <charset val="134"/>
      </rPr>
      <t>优先级衰减量量设为</t>
    </r>
    <r>
      <rPr>
        <sz val="10"/>
        <color indexed="8"/>
        <rFont val="Verdana"/>
        <family val="2"/>
      </rPr>
      <t>150
2.VPN2</t>
    </r>
    <r>
      <rPr>
        <sz val="10"/>
        <color indexed="8"/>
        <rFont val="宋体"/>
        <charset val="134"/>
      </rPr>
      <t xml:space="preserve">配置虚拟路由器，具体配置如下
</t>
    </r>
    <r>
      <rPr>
        <sz val="10"/>
        <color indexed="8"/>
        <rFont val="Verdana"/>
        <family val="2"/>
      </rPr>
      <t xml:space="preserve">    </t>
    </r>
    <r>
      <rPr>
        <sz val="10"/>
        <color indexed="8"/>
        <rFont val="宋体"/>
        <charset val="134"/>
      </rPr>
      <t>网络接口选择为</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认证方式和密码跟</t>
    </r>
    <r>
      <rPr>
        <sz val="10"/>
        <color indexed="8"/>
        <rFont val="Verdana"/>
        <family val="2"/>
      </rPr>
      <t>VPN1</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秒
</t>
    </r>
    <r>
      <rPr>
        <sz val="10"/>
        <color indexed="8"/>
        <rFont val="Verdana"/>
        <family val="2"/>
      </rPr>
      <t xml:space="preserve"> </t>
    </r>
    <r>
      <rPr>
        <sz val="10"/>
        <color indexed="8"/>
        <rFont val="宋体"/>
        <charset val="134"/>
      </rPr>
      <t>监控选项选</t>
    </r>
    <r>
      <rPr>
        <sz val="10"/>
        <color indexed="8"/>
        <rFont val="Verdana"/>
        <family val="2"/>
      </rPr>
      <t>eth2</t>
    </r>
    <r>
      <rPr>
        <sz val="10"/>
        <color indexed="8"/>
        <rFont val="宋体"/>
        <charset val="134"/>
      </rPr>
      <t>，</t>
    </r>
    <r>
      <rPr>
        <sz val="10"/>
        <color indexed="8"/>
        <rFont val="Verdana"/>
        <family val="2"/>
      </rPr>
      <t>eth2</t>
    </r>
    <r>
      <rPr>
        <sz val="10"/>
        <color indexed="8"/>
        <rFont val="宋体"/>
        <charset val="134"/>
      </rPr>
      <t>接口配置远程探测地址为：</t>
    </r>
    <r>
      <rPr>
        <sz val="10"/>
        <color indexed="8"/>
        <rFont val="Verdana"/>
        <family val="2"/>
      </rPr>
      <t xml:space="preserve">172.18.8.10
</t>
    </r>
    <r>
      <rPr>
        <sz val="10"/>
        <color indexed="8"/>
        <rFont val="宋体"/>
        <charset val="134"/>
      </rPr>
      <t></t>
    </r>
    <r>
      <rPr>
        <sz val="10"/>
        <color indexed="8"/>
        <rFont val="Verdana"/>
        <family val="2"/>
      </rPr>
      <t xml:space="preserve"> </t>
    </r>
    <r>
      <rPr>
        <sz val="10"/>
        <color indexed="8"/>
        <rFont val="宋体"/>
        <charset val="134"/>
      </rPr>
      <t>优先级衰减量量设为</t>
    </r>
    <r>
      <rPr>
        <sz val="10"/>
        <color indexed="8"/>
        <rFont val="Verdana"/>
        <family val="2"/>
      </rPr>
      <t>45
3.</t>
    </r>
    <r>
      <rPr>
        <sz val="10"/>
        <color indexed="8"/>
        <rFont val="宋体"/>
        <charset val="134"/>
      </rPr>
      <t>将</t>
    </r>
    <r>
      <rPr>
        <sz val="10"/>
        <color indexed="8"/>
        <rFont val="Verdana"/>
        <family val="2"/>
      </rPr>
      <t xml:space="preserve">PC5 </t>
    </r>
    <r>
      <rPr>
        <sz val="10"/>
        <color indexed="8"/>
        <rFont val="宋体"/>
        <charset val="134"/>
      </rPr>
      <t>、</t>
    </r>
    <r>
      <rPr>
        <sz val="10"/>
        <color indexed="8"/>
        <rFont val="Verdana"/>
        <family val="2"/>
      </rPr>
      <t>PC6</t>
    </r>
    <r>
      <rPr>
        <sz val="10"/>
        <color indexed="8"/>
        <rFont val="宋体"/>
        <charset val="134"/>
      </rPr>
      <t>、</t>
    </r>
    <r>
      <rPr>
        <sz val="10"/>
        <color indexed="8"/>
        <rFont val="Verdana"/>
        <family val="2"/>
      </rPr>
      <t>PC7</t>
    </r>
    <r>
      <rPr>
        <sz val="10"/>
        <color indexed="8"/>
        <rFont val="宋体"/>
        <charset val="134"/>
      </rPr>
      <t>、</t>
    </r>
    <r>
      <rPr>
        <sz val="10"/>
        <color indexed="8"/>
        <rFont val="Verdana"/>
        <family val="2"/>
      </rPr>
      <t>PC8</t>
    </r>
    <r>
      <rPr>
        <sz val="10"/>
        <color indexed="8"/>
        <rFont val="宋体"/>
        <charset val="134"/>
      </rPr>
      <t>默认网关设置为虚拟路由器</t>
    </r>
    <r>
      <rPr>
        <sz val="10"/>
        <color indexed="8"/>
        <rFont val="Verdana"/>
        <family val="2"/>
      </rPr>
      <t>1</t>
    </r>
    <r>
      <rPr>
        <sz val="10"/>
        <color indexed="8"/>
        <rFont val="宋体"/>
        <charset val="134"/>
      </rPr>
      <t>的虚拟地址</t>
    </r>
    <r>
      <rPr>
        <sz val="10"/>
        <color indexed="8"/>
        <rFont val="Verdana"/>
        <family val="2"/>
      </rPr>
      <t>171.18.8.10</t>
    </r>
    <r>
      <rPr>
        <sz val="10"/>
        <color indexed="8"/>
        <rFont val="宋体"/>
        <charset val="134"/>
      </rPr>
      <t>，通信</t>
    </r>
    <r>
      <rPr>
        <sz val="10"/>
        <color indexed="8"/>
        <rFont val="Verdana"/>
        <family val="2"/>
      </rPr>
      <t xml:space="preserve">
4.</t>
    </r>
    <r>
      <rPr>
        <sz val="10"/>
        <color indexed="8"/>
        <rFont val="宋体"/>
        <charset val="134"/>
      </rPr>
      <t>使</t>
    </r>
    <r>
      <rPr>
        <sz val="10"/>
        <color indexed="8"/>
        <rFont val="Verdana"/>
        <family val="2"/>
      </rPr>
      <t>VPN1</t>
    </r>
    <r>
      <rPr>
        <sz val="10"/>
        <color indexed="8"/>
        <rFont val="宋体"/>
        <charset val="134"/>
      </rPr>
      <t>的</t>
    </r>
    <r>
      <rPr>
        <sz val="10"/>
        <color indexed="8"/>
        <rFont val="Verdana"/>
        <family val="2"/>
      </rPr>
      <t>eth2</t>
    </r>
    <r>
      <rPr>
        <sz val="10"/>
        <color indexed="8"/>
        <rFont val="宋体"/>
        <charset val="134"/>
      </rPr>
      <t>的远程探测地址不通时，观察设备工作状况</t>
    </r>
    <r>
      <rPr>
        <sz val="10"/>
        <color indexed="8"/>
        <rFont val="Verdana"/>
        <family val="2"/>
      </rPr>
      <t xml:space="preserve">
</t>
    </r>
    <phoneticPr fontId="50" type="noConversion"/>
  </si>
  <si>
    <r>
      <t>4.</t>
    </r>
    <r>
      <rPr>
        <sz val="10"/>
        <color indexed="8"/>
        <rFont val="宋体"/>
        <charset val="134"/>
      </rPr>
      <t>系统默认</t>
    </r>
    <r>
      <rPr>
        <sz val="10"/>
        <color indexed="8"/>
        <rFont val="Verdana"/>
        <family val="2"/>
      </rPr>
      <t>keeplive</t>
    </r>
    <r>
      <rPr>
        <sz val="10"/>
        <color indexed="8"/>
        <rFont val="宋体"/>
        <charset val="134"/>
      </rPr>
      <t>时间是</t>
    </r>
    <r>
      <rPr>
        <sz val="10"/>
        <color indexed="8"/>
        <rFont val="Verdana"/>
        <family val="2"/>
      </rPr>
      <t>30s</t>
    </r>
    <r>
      <rPr>
        <sz val="10"/>
        <color indexed="8"/>
        <rFont val="宋体"/>
        <charset val="134"/>
      </rPr>
      <t>，可以观察到</t>
    </r>
    <r>
      <rPr>
        <sz val="10"/>
        <color indexed="8"/>
        <rFont val="Verdana"/>
        <family val="2"/>
      </rPr>
      <t>30s</t>
    </r>
    <r>
      <rPr>
        <sz val="10"/>
        <color indexed="8"/>
        <rFont val="宋体"/>
        <charset val="134"/>
      </rPr>
      <t>之后，</t>
    </r>
    <r>
      <rPr>
        <sz val="10"/>
        <color indexed="8"/>
        <rFont val="Verdana"/>
        <family val="2"/>
      </rPr>
      <t>VPN1</t>
    </r>
    <r>
      <rPr>
        <sz val="10"/>
        <color indexed="8"/>
        <rFont val="宋体"/>
        <charset val="134"/>
      </rPr>
      <t>主设备优先级会衰减</t>
    </r>
    <r>
      <rPr>
        <sz val="10"/>
        <color indexed="8"/>
        <rFont val="Verdana"/>
        <family val="2"/>
      </rPr>
      <t>150</t>
    </r>
    <r>
      <rPr>
        <sz val="10"/>
        <color indexed="8"/>
        <rFont val="宋体"/>
        <charset val="134"/>
      </rPr>
      <t>，变成</t>
    </r>
    <r>
      <rPr>
        <sz val="10"/>
        <color indexed="8"/>
        <rFont val="Verdana"/>
        <family val="2"/>
      </rPr>
      <t>50</t>
    </r>
    <r>
      <rPr>
        <sz val="10"/>
        <color indexed="8"/>
        <rFont val="宋体"/>
        <charset val="134"/>
      </rPr>
      <t>，而备设备</t>
    </r>
    <r>
      <rPr>
        <sz val="10"/>
        <color indexed="8"/>
        <rFont val="Verdana"/>
        <family val="2"/>
      </rPr>
      <t>VPN2</t>
    </r>
    <r>
      <rPr>
        <sz val="10"/>
        <color indexed="8"/>
        <rFont val="宋体"/>
        <charset val="134"/>
      </rPr>
      <t>主机优先级是</t>
    </r>
    <r>
      <rPr>
        <sz val="10"/>
        <color indexed="8"/>
        <rFont val="Verdana"/>
        <family val="2"/>
      </rPr>
      <t>100</t>
    </r>
    <r>
      <rPr>
        <sz val="10"/>
        <color indexed="8"/>
        <rFont val="宋体"/>
        <charset val="134"/>
      </rPr>
      <t>比</t>
    </r>
    <r>
      <rPr>
        <sz val="10"/>
        <color indexed="8"/>
        <rFont val="Verdana"/>
        <family val="2"/>
      </rPr>
      <t>50</t>
    </r>
    <r>
      <rPr>
        <sz val="10"/>
        <color indexed="8"/>
        <rFont val="宋体"/>
        <charset val="134"/>
      </rPr>
      <t>高，所以此时可以看到备设备的状态会变成：启用（主），</t>
    </r>
    <r>
      <rPr>
        <sz val="10"/>
        <rFont val="宋体"/>
        <charset val="134"/>
      </rPr>
      <t>在备设备的</t>
    </r>
    <r>
      <rPr>
        <sz val="10"/>
        <rFont val="Verdana"/>
        <family val="2"/>
      </rPr>
      <t>eth3</t>
    </r>
    <r>
      <rPr>
        <sz val="10"/>
        <rFont val="宋体"/>
        <charset val="134"/>
      </rPr>
      <t>接口抓包查看详细报文，报文显示数据走的路由从</t>
    </r>
    <r>
      <rPr>
        <sz val="10"/>
        <rFont val="Verdana"/>
        <family val="2"/>
      </rPr>
      <t>171.18.8.1-&gt;171.18.8.2,</t>
    </r>
    <r>
      <rPr>
        <sz val="10"/>
        <rFont val="宋体"/>
        <charset val="134"/>
      </rPr>
      <t>优先级由</t>
    </r>
    <r>
      <rPr>
        <sz val="10"/>
        <rFont val="Verdana"/>
        <family val="2"/>
      </rPr>
      <t>200</t>
    </r>
    <r>
      <rPr>
        <sz val="10"/>
        <rFont val="宋体"/>
        <charset val="134"/>
      </rPr>
      <t>降到</t>
    </r>
    <r>
      <rPr>
        <sz val="10"/>
        <rFont val="Verdana"/>
        <family val="2"/>
      </rPr>
      <t>50</t>
    </r>
    <phoneticPr fontId="50" type="noConversion"/>
  </si>
  <si>
    <t>VRRP负载均衡</t>
    <phoneticPr fontId="50" type="noConversion"/>
  </si>
  <si>
    <r>
      <t>1.VPN1</t>
    </r>
    <r>
      <rPr>
        <sz val="10"/>
        <color indexed="8"/>
        <rFont val="宋体"/>
        <charset val="134"/>
      </rPr>
      <t>配置虚拟路由器如下：</t>
    </r>
    <r>
      <rPr>
        <sz val="10"/>
        <color indexed="8"/>
        <rFont val="Verdana"/>
        <family val="2"/>
      </rPr>
      <t xml:space="preserve">
   </t>
    </r>
    <r>
      <rPr>
        <sz val="10"/>
        <color indexed="8"/>
        <rFont val="宋体"/>
        <charset val="134"/>
      </rPr>
      <t xml:space="preserve">第一组虚拟路由
</t>
    </r>
    <r>
      <rPr>
        <sz val="10"/>
        <color indexed="8"/>
        <rFont val="Verdana"/>
        <family val="2"/>
      </rPr>
      <t xml:space="preserve"> </t>
    </r>
    <r>
      <rPr>
        <sz val="10"/>
        <color indexed="8"/>
        <rFont val="宋体"/>
        <charset val="134"/>
      </rPr>
      <t>网络接口选择</t>
    </r>
    <r>
      <rPr>
        <sz val="10"/>
        <color indexed="8"/>
        <rFont val="Verdana"/>
        <family val="2"/>
      </rPr>
      <t xml:space="preserve">eth3
 </t>
    </r>
    <r>
      <rPr>
        <sz val="10"/>
        <color indexed="8"/>
        <rFont val="宋体"/>
        <charset val="134"/>
      </rPr>
      <t>组号配置为：</t>
    </r>
    <r>
      <rPr>
        <sz val="10"/>
        <color indexed="8"/>
        <rFont val="Verdana"/>
        <family val="2"/>
      </rPr>
      <t xml:space="preserve">1
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 </t>
    </r>
    <r>
      <rPr>
        <sz val="10"/>
        <color indexed="8"/>
        <rFont val="宋体"/>
        <charset val="134"/>
      </rPr>
      <t>主机优先级填为：</t>
    </r>
    <r>
      <rPr>
        <sz val="10"/>
        <color indexed="8"/>
        <rFont val="Verdana"/>
        <family val="2"/>
      </rPr>
      <t xml:space="preserve">200
 </t>
    </r>
    <r>
      <rPr>
        <sz val="10"/>
        <color indexed="8"/>
        <rFont val="宋体"/>
        <charset val="134"/>
      </rPr>
      <t xml:space="preserve">默认使用抢占模式
</t>
    </r>
    <r>
      <rPr>
        <sz val="10"/>
        <color indexed="8"/>
        <rFont val="Verdana"/>
        <family val="2"/>
      </rPr>
      <t xml:space="preserve"> </t>
    </r>
    <r>
      <rPr>
        <sz val="10"/>
        <color indexed="8"/>
        <rFont val="宋体"/>
        <charset val="134"/>
      </rPr>
      <t>默认启用虚拟</t>
    </r>
    <r>
      <rPr>
        <sz val="10"/>
        <color indexed="8"/>
        <rFont val="Verdana"/>
        <family val="2"/>
      </rPr>
      <t>MAC</t>
    </r>
    <r>
      <rPr>
        <sz val="10"/>
        <color indexed="8"/>
        <rFont val="宋体"/>
        <charset val="134"/>
      </rPr>
      <t xml:space="preserve">地址
</t>
    </r>
    <r>
      <rPr>
        <sz val="10"/>
        <color indexed="8"/>
        <rFont val="Verdana"/>
        <family val="2"/>
      </rPr>
      <t xml:space="preserve"> </t>
    </r>
    <r>
      <rPr>
        <sz val="10"/>
        <color indexed="8"/>
        <rFont val="宋体"/>
        <charset val="134"/>
      </rPr>
      <t xml:space="preserve">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 xml:space="preserve">秒
</t>
    </r>
    <r>
      <rPr>
        <sz val="10"/>
        <color indexed="8"/>
        <rFont val="Verdana"/>
        <family val="2"/>
      </rPr>
      <t xml:space="preserve">    </t>
    </r>
    <r>
      <rPr>
        <sz val="10"/>
        <color indexed="8"/>
        <rFont val="宋体"/>
        <charset val="134"/>
      </rPr>
      <t>监控接口：</t>
    </r>
    <r>
      <rPr>
        <sz val="10"/>
        <color indexed="8"/>
        <rFont val="Verdana"/>
        <family val="2"/>
      </rPr>
      <t xml:space="preserve">eth2
    </t>
    </r>
    <r>
      <rPr>
        <sz val="10"/>
        <color indexed="8"/>
        <rFont val="宋体"/>
        <charset val="134"/>
      </rPr>
      <t>优先级衰减量：</t>
    </r>
    <r>
      <rPr>
        <sz val="10"/>
        <color indexed="8"/>
        <rFont val="Verdana"/>
        <family val="2"/>
      </rPr>
      <t>150</t>
    </r>
    <r>
      <rPr>
        <sz val="10"/>
        <color indexed="8"/>
        <rFont val="宋体"/>
        <charset val="134"/>
      </rPr>
      <t xml:space="preserve">
</t>
    </r>
    <r>
      <rPr>
        <sz val="10"/>
        <color indexed="8"/>
        <rFont val="Verdana"/>
        <family val="2"/>
      </rPr>
      <t xml:space="preserve">   </t>
    </r>
    <r>
      <rPr>
        <sz val="10"/>
        <color indexed="8"/>
        <rFont val="宋体"/>
        <charset val="134"/>
      </rPr>
      <t>第二组虚拟路由器
</t>
    </r>
    <r>
      <rPr>
        <sz val="10"/>
        <color indexed="8"/>
        <rFont val="Verdana"/>
        <family val="2"/>
      </rPr>
      <t xml:space="preserve"> </t>
    </r>
    <r>
      <rPr>
        <sz val="10"/>
        <color indexed="8"/>
        <rFont val="宋体"/>
        <charset val="134"/>
      </rPr>
      <t>网络接口选择</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2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171.18.8.11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默认启用虚拟</t>
    </r>
    <r>
      <rPr>
        <sz val="10"/>
        <color indexed="8"/>
        <rFont val="Verdana"/>
        <family val="2"/>
      </rPr>
      <t>MAC</t>
    </r>
    <r>
      <rPr>
        <sz val="10"/>
        <color indexed="8"/>
        <rFont val="宋体"/>
        <charset val="134"/>
      </rPr>
      <t>地址
</t>
    </r>
    <r>
      <rPr>
        <sz val="10"/>
        <color indexed="8"/>
        <rFont val="Verdana"/>
        <family val="2"/>
      </rPr>
      <t xml:space="preserve"> </t>
    </r>
    <r>
      <rPr>
        <sz val="10"/>
        <color indexed="8"/>
        <rFont val="宋体"/>
        <charset val="134"/>
      </rPr>
      <t>认证方式和密码可以根据实际情况选择和填写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 xml:space="preserve">秒
</t>
    </r>
    <r>
      <rPr>
        <sz val="10"/>
        <color indexed="8"/>
        <rFont val="Verdana"/>
        <family val="2"/>
      </rPr>
      <t xml:space="preserve">   </t>
    </r>
    <r>
      <rPr>
        <sz val="10"/>
        <color indexed="8"/>
        <rFont val="宋体"/>
        <charset val="134"/>
      </rPr>
      <t>监控接口</t>
    </r>
    <r>
      <rPr>
        <sz val="10"/>
        <color indexed="8"/>
        <rFont val="Verdana"/>
        <family val="2"/>
      </rPr>
      <t xml:space="preserve">:eth2
   </t>
    </r>
    <r>
      <rPr>
        <sz val="10"/>
        <color indexed="8"/>
        <rFont val="宋体"/>
        <charset val="134"/>
      </rPr>
      <t>优先级衰减量：</t>
    </r>
    <r>
      <rPr>
        <sz val="10"/>
        <color indexed="8"/>
        <rFont val="Verdana"/>
        <family val="2"/>
      </rPr>
      <t>45</t>
    </r>
    <r>
      <rPr>
        <sz val="10"/>
        <color indexed="8"/>
        <rFont val="宋体"/>
        <charset val="134"/>
      </rPr>
      <t xml:space="preserve">
</t>
    </r>
    <r>
      <rPr>
        <sz val="10"/>
        <color indexed="8"/>
        <rFont val="Verdana"/>
        <family val="2"/>
      </rPr>
      <t>2.VPN2</t>
    </r>
    <r>
      <rPr>
        <sz val="10"/>
        <color indexed="8"/>
        <rFont val="宋体"/>
        <charset val="134"/>
      </rPr>
      <t xml:space="preserve">配置虚拟路由器如下：
</t>
    </r>
    <r>
      <rPr>
        <sz val="10"/>
        <color indexed="8"/>
        <rFont val="Verdana"/>
        <family val="2"/>
      </rPr>
      <t xml:space="preserve"> </t>
    </r>
    <r>
      <rPr>
        <sz val="10"/>
        <color indexed="8"/>
        <rFont val="宋体"/>
        <charset val="134"/>
      </rPr>
      <t>第一组虚拟路由
</t>
    </r>
    <r>
      <rPr>
        <sz val="10"/>
        <color indexed="8"/>
        <rFont val="Verdana"/>
        <family val="2"/>
      </rPr>
      <t xml:space="preserve"> </t>
    </r>
    <r>
      <rPr>
        <sz val="10"/>
        <color indexed="8"/>
        <rFont val="宋体"/>
        <charset val="134"/>
      </rPr>
      <t>网络接口选择</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1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171.18.8.10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100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默认启用虚拟</t>
    </r>
    <r>
      <rPr>
        <sz val="10"/>
        <color indexed="8"/>
        <rFont val="Verdana"/>
        <family val="2"/>
      </rPr>
      <t>MAC</t>
    </r>
    <r>
      <rPr>
        <sz val="10"/>
        <color indexed="8"/>
        <rFont val="宋体"/>
        <charset val="134"/>
      </rPr>
      <t>地址
</t>
    </r>
    <r>
      <rPr>
        <sz val="10"/>
        <color indexed="8"/>
        <rFont val="Verdana"/>
        <family val="2"/>
      </rPr>
      <t xml:space="preserve"> </t>
    </r>
    <r>
      <rPr>
        <sz val="10"/>
        <color indexed="8"/>
        <rFont val="宋体"/>
        <charset val="134"/>
      </rPr>
      <t>认证方式和密码与</t>
    </r>
    <r>
      <rPr>
        <sz val="10"/>
        <color indexed="8"/>
        <rFont val="Verdana"/>
        <family val="2"/>
      </rPr>
      <t>VPN1</t>
    </r>
    <r>
      <rPr>
        <sz val="10"/>
        <color indexed="8"/>
        <rFont val="宋体"/>
        <charset val="134"/>
      </rPr>
      <t>中组号</t>
    </r>
    <r>
      <rPr>
        <sz val="10"/>
        <color indexed="8"/>
        <rFont val="Verdana"/>
        <family val="2"/>
      </rPr>
      <t>1</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 xml:space="preserve">秒
</t>
    </r>
    <r>
      <rPr>
        <sz val="10"/>
        <color indexed="8"/>
        <rFont val="Verdana"/>
        <family val="2"/>
      </rPr>
      <t xml:space="preserve">   </t>
    </r>
    <r>
      <rPr>
        <sz val="10"/>
        <color indexed="8"/>
        <rFont val="宋体"/>
        <charset val="134"/>
      </rPr>
      <t>监控接口</t>
    </r>
    <r>
      <rPr>
        <sz val="10"/>
        <color indexed="8"/>
        <rFont val="Verdana"/>
        <family val="2"/>
      </rPr>
      <t xml:space="preserve">:eth2
   </t>
    </r>
    <r>
      <rPr>
        <sz val="10"/>
        <color indexed="8"/>
        <rFont val="宋体"/>
        <charset val="134"/>
      </rPr>
      <t>优先级衰减量：</t>
    </r>
    <r>
      <rPr>
        <sz val="10"/>
        <color indexed="8"/>
        <rFont val="Verdana"/>
        <family val="2"/>
      </rPr>
      <t>45</t>
    </r>
    <r>
      <rPr>
        <sz val="10"/>
        <color indexed="8"/>
        <rFont val="宋体"/>
        <charset val="134"/>
      </rPr>
      <t xml:space="preserve">
</t>
    </r>
    <r>
      <rPr>
        <sz val="10"/>
        <color indexed="8"/>
        <rFont val="Verdana"/>
        <family val="2"/>
      </rPr>
      <t xml:space="preserve">   </t>
    </r>
    <r>
      <rPr>
        <sz val="10"/>
        <color indexed="8"/>
        <rFont val="宋体"/>
        <charset val="134"/>
      </rPr>
      <t>第二组虚拟路由器
</t>
    </r>
    <r>
      <rPr>
        <sz val="10"/>
        <color indexed="8"/>
        <rFont val="Verdana"/>
        <family val="2"/>
      </rPr>
      <t xml:space="preserve"> </t>
    </r>
    <r>
      <rPr>
        <sz val="10"/>
        <color indexed="8"/>
        <rFont val="宋体"/>
        <charset val="134"/>
      </rPr>
      <t>网络接口选择</t>
    </r>
    <r>
      <rPr>
        <sz val="10"/>
        <color indexed="8"/>
        <rFont val="Verdana"/>
        <family val="2"/>
      </rPr>
      <t xml:space="preserve">eth3
</t>
    </r>
    <r>
      <rPr>
        <sz val="10"/>
        <color indexed="8"/>
        <rFont val="宋体"/>
        <charset val="134"/>
      </rPr>
      <t></t>
    </r>
    <r>
      <rPr>
        <sz val="10"/>
        <color indexed="8"/>
        <rFont val="Verdana"/>
        <family val="2"/>
      </rPr>
      <t xml:space="preserve"> </t>
    </r>
    <r>
      <rPr>
        <sz val="10"/>
        <color indexed="8"/>
        <rFont val="宋体"/>
        <charset val="134"/>
      </rPr>
      <t>组号配置为：</t>
    </r>
    <r>
      <rPr>
        <sz val="10"/>
        <color indexed="8"/>
        <rFont val="Verdana"/>
        <family val="2"/>
      </rPr>
      <t xml:space="preserve">2
</t>
    </r>
    <r>
      <rPr>
        <sz val="10"/>
        <color indexed="8"/>
        <rFont val="宋体"/>
        <charset val="134"/>
      </rPr>
      <t></t>
    </r>
    <r>
      <rPr>
        <sz val="10"/>
        <color indexed="8"/>
        <rFont val="Verdana"/>
        <family val="2"/>
      </rPr>
      <t xml:space="preserve"> </t>
    </r>
    <r>
      <rPr>
        <sz val="10"/>
        <color indexed="8"/>
        <rFont val="宋体"/>
        <charset val="134"/>
      </rPr>
      <t>虚拟</t>
    </r>
    <r>
      <rPr>
        <sz val="10"/>
        <color indexed="8"/>
        <rFont val="Verdana"/>
        <family val="2"/>
      </rPr>
      <t>ip</t>
    </r>
    <r>
      <rPr>
        <sz val="10"/>
        <color indexed="8"/>
        <rFont val="宋体"/>
        <charset val="134"/>
      </rPr>
      <t>配置为：</t>
    </r>
    <r>
      <rPr>
        <sz val="10"/>
        <color indexed="8"/>
        <rFont val="Verdana"/>
        <family val="2"/>
      </rPr>
      <t xml:space="preserve">171.18.8.11
</t>
    </r>
    <r>
      <rPr>
        <sz val="10"/>
        <color indexed="8"/>
        <rFont val="宋体"/>
        <charset val="134"/>
      </rPr>
      <t></t>
    </r>
    <r>
      <rPr>
        <sz val="10"/>
        <color indexed="8"/>
        <rFont val="Verdana"/>
        <family val="2"/>
      </rPr>
      <t xml:space="preserve"> </t>
    </r>
    <r>
      <rPr>
        <sz val="10"/>
        <color indexed="8"/>
        <rFont val="宋体"/>
        <charset val="134"/>
      </rPr>
      <t>主机优先级填为：</t>
    </r>
    <r>
      <rPr>
        <sz val="10"/>
        <color indexed="8"/>
        <rFont val="Verdana"/>
        <family val="2"/>
      </rPr>
      <t xml:space="preserve">200
</t>
    </r>
    <r>
      <rPr>
        <sz val="10"/>
        <color indexed="8"/>
        <rFont val="宋体"/>
        <charset val="134"/>
      </rPr>
      <t></t>
    </r>
    <r>
      <rPr>
        <sz val="10"/>
        <color indexed="8"/>
        <rFont val="Verdana"/>
        <family val="2"/>
      </rPr>
      <t xml:space="preserve"> </t>
    </r>
    <r>
      <rPr>
        <sz val="10"/>
        <color indexed="8"/>
        <rFont val="宋体"/>
        <charset val="134"/>
      </rPr>
      <t>默认使用抢占模式
</t>
    </r>
    <r>
      <rPr>
        <sz val="10"/>
        <color indexed="8"/>
        <rFont val="Verdana"/>
        <family val="2"/>
      </rPr>
      <t xml:space="preserve"> </t>
    </r>
    <r>
      <rPr>
        <sz val="10"/>
        <color indexed="8"/>
        <rFont val="宋体"/>
        <charset val="134"/>
      </rPr>
      <t>默认启用虚拟</t>
    </r>
    <r>
      <rPr>
        <sz val="10"/>
        <color indexed="8"/>
        <rFont val="Verdana"/>
        <family val="2"/>
      </rPr>
      <t>MAC</t>
    </r>
    <r>
      <rPr>
        <sz val="10"/>
        <color indexed="8"/>
        <rFont val="宋体"/>
        <charset val="134"/>
      </rPr>
      <t>地址
</t>
    </r>
    <r>
      <rPr>
        <sz val="10"/>
        <color indexed="8"/>
        <rFont val="Verdana"/>
        <family val="2"/>
      </rPr>
      <t xml:space="preserve"> </t>
    </r>
    <r>
      <rPr>
        <sz val="10"/>
        <color indexed="8"/>
        <rFont val="宋体"/>
        <charset val="134"/>
      </rPr>
      <t>认证方式和密码与</t>
    </r>
    <r>
      <rPr>
        <sz val="10"/>
        <color indexed="8"/>
        <rFont val="Verdana"/>
        <family val="2"/>
      </rPr>
      <t>VPN1</t>
    </r>
    <r>
      <rPr>
        <sz val="10"/>
        <color indexed="8"/>
        <rFont val="宋体"/>
        <charset val="134"/>
      </rPr>
      <t>组号</t>
    </r>
    <r>
      <rPr>
        <sz val="10"/>
        <color indexed="8"/>
        <rFont val="Verdana"/>
        <family val="2"/>
      </rPr>
      <t>2</t>
    </r>
    <r>
      <rPr>
        <sz val="10"/>
        <color indexed="8"/>
        <rFont val="宋体"/>
        <charset val="134"/>
      </rPr>
      <t>配置相同
</t>
    </r>
    <r>
      <rPr>
        <sz val="10"/>
        <color indexed="8"/>
        <rFont val="Verdana"/>
        <family val="2"/>
      </rPr>
      <t xml:space="preserve"> </t>
    </r>
    <r>
      <rPr>
        <sz val="10"/>
        <color indexed="8"/>
        <rFont val="宋体"/>
        <charset val="134"/>
      </rPr>
      <t>通告时间间隔默认选择为：</t>
    </r>
    <r>
      <rPr>
        <sz val="10"/>
        <color indexed="8"/>
        <rFont val="Verdana"/>
        <family val="2"/>
      </rPr>
      <t>5</t>
    </r>
    <r>
      <rPr>
        <sz val="10"/>
        <color indexed="8"/>
        <rFont val="宋体"/>
        <charset val="134"/>
      </rPr>
      <t xml:space="preserve">秒
</t>
    </r>
    <r>
      <rPr>
        <sz val="10"/>
        <color indexed="8"/>
        <rFont val="Verdana"/>
        <family val="2"/>
      </rPr>
      <t xml:space="preserve">   </t>
    </r>
    <r>
      <rPr>
        <sz val="10"/>
        <color indexed="8"/>
        <rFont val="宋体"/>
        <charset val="134"/>
      </rPr>
      <t>监控接口</t>
    </r>
    <r>
      <rPr>
        <sz val="10"/>
        <color indexed="8"/>
        <rFont val="Verdana"/>
        <family val="2"/>
      </rPr>
      <t xml:space="preserve">:eth2
   </t>
    </r>
    <r>
      <rPr>
        <sz val="10"/>
        <color indexed="8"/>
        <rFont val="宋体"/>
        <charset val="134"/>
      </rPr>
      <t>优先级衰减量：</t>
    </r>
    <r>
      <rPr>
        <sz val="10"/>
        <color indexed="8"/>
        <rFont val="Verdana"/>
        <family val="2"/>
      </rPr>
      <t>150
3.PC5</t>
    </r>
    <r>
      <rPr>
        <sz val="10"/>
        <color indexed="8"/>
        <rFont val="宋体"/>
        <charset val="134"/>
      </rPr>
      <t>和</t>
    </r>
    <r>
      <rPr>
        <sz val="10"/>
        <color indexed="8"/>
        <rFont val="Verdana"/>
        <family val="2"/>
      </rPr>
      <t>PC6</t>
    </r>
    <r>
      <rPr>
        <sz val="10"/>
        <color indexed="8"/>
        <rFont val="宋体"/>
        <charset val="134"/>
      </rPr>
      <t>的默认网关设置为：</t>
    </r>
    <r>
      <rPr>
        <sz val="10"/>
        <color indexed="8"/>
        <rFont val="Verdana"/>
        <family val="2"/>
      </rPr>
      <t>171.18.8.10</t>
    </r>
    <r>
      <rPr>
        <sz val="10"/>
        <color indexed="8"/>
        <rFont val="宋体"/>
        <charset val="134"/>
      </rPr>
      <t>，</t>
    </r>
    <r>
      <rPr>
        <sz val="10"/>
        <color indexed="8"/>
        <rFont val="Verdana"/>
        <family val="2"/>
      </rPr>
      <t>PC7</t>
    </r>
    <r>
      <rPr>
        <sz val="10"/>
        <color indexed="8"/>
        <rFont val="宋体"/>
        <charset val="134"/>
      </rPr>
      <t>和</t>
    </r>
    <r>
      <rPr>
        <sz val="10"/>
        <color indexed="8"/>
        <rFont val="Verdana"/>
        <family val="2"/>
      </rPr>
      <t>PC8</t>
    </r>
    <r>
      <rPr>
        <sz val="10"/>
        <color indexed="8"/>
        <rFont val="宋体"/>
        <charset val="134"/>
      </rPr>
      <t>的默认网关设置为：</t>
    </r>
    <r>
      <rPr>
        <sz val="10"/>
        <color indexed="8"/>
        <rFont val="Verdana"/>
        <family val="2"/>
      </rPr>
      <t>171.18.8.11</t>
    </r>
    <r>
      <rPr>
        <sz val="10"/>
        <color indexed="8"/>
        <rFont val="宋体"/>
        <charset val="134"/>
      </rPr>
      <t xml:space="preserve">，通信
</t>
    </r>
    <r>
      <rPr>
        <sz val="10"/>
        <color indexed="8"/>
        <rFont val="Verdana"/>
        <family val="2"/>
      </rPr>
      <t>4.</t>
    </r>
    <r>
      <rPr>
        <sz val="10"/>
        <color indexed="8"/>
        <rFont val="宋体"/>
        <charset val="134"/>
      </rPr>
      <t>当</t>
    </r>
    <r>
      <rPr>
        <sz val="10"/>
        <color indexed="8"/>
        <rFont val="Verdana"/>
        <family val="2"/>
      </rPr>
      <t>VPN1</t>
    </r>
    <r>
      <rPr>
        <sz val="10"/>
        <color indexed="8"/>
        <rFont val="宋体"/>
        <charset val="134"/>
      </rPr>
      <t>出现故障或者断电重启后，观察两台设备工作状况</t>
    </r>
    <r>
      <rPr>
        <sz val="10"/>
        <color indexed="8"/>
        <rFont val="Verdana"/>
        <family val="2"/>
      </rPr>
      <t xml:space="preserve">
</t>
    </r>
    <phoneticPr fontId="50" type="noConversion"/>
  </si>
  <si>
    <r>
      <t>3.VPN1</t>
    </r>
    <r>
      <rPr>
        <sz val="10"/>
        <color indexed="8"/>
        <rFont val="宋体"/>
        <charset val="134"/>
      </rPr>
      <t>是虚拟路由器</t>
    </r>
    <r>
      <rPr>
        <sz val="10"/>
        <color indexed="8"/>
        <rFont val="Verdana"/>
        <family val="2"/>
      </rPr>
      <t>1</t>
    </r>
    <r>
      <rPr>
        <sz val="10"/>
        <color indexed="8"/>
        <rFont val="宋体"/>
        <charset val="134"/>
      </rPr>
      <t>的主路由器，负责</t>
    </r>
    <r>
      <rPr>
        <sz val="10"/>
        <color indexed="8"/>
        <rFont val="Verdana"/>
        <family val="2"/>
      </rPr>
      <t>171.18.8.10</t>
    </r>
    <r>
      <rPr>
        <sz val="10"/>
        <color indexed="8"/>
        <rFont val="宋体"/>
        <charset val="134"/>
      </rPr>
      <t xml:space="preserve">的数据包执行路由转发功能
</t>
    </r>
    <r>
      <rPr>
        <sz val="10"/>
        <color indexed="8"/>
        <rFont val="Verdana"/>
        <family val="2"/>
      </rPr>
      <t>VPN2</t>
    </r>
    <r>
      <rPr>
        <sz val="10"/>
        <color indexed="8"/>
        <rFont val="宋体"/>
        <charset val="134"/>
      </rPr>
      <t>是虚拟路由器</t>
    </r>
    <r>
      <rPr>
        <sz val="10"/>
        <color indexed="8"/>
        <rFont val="Verdana"/>
        <family val="2"/>
      </rPr>
      <t>2</t>
    </r>
    <r>
      <rPr>
        <sz val="10"/>
        <color indexed="8"/>
        <rFont val="宋体"/>
        <charset val="134"/>
      </rPr>
      <t>的主路由器，负责转发</t>
    </r>
    <r>
      <rPr>
        <sz val="10"/>
        <color indexed="8"/>
        <rFont val="Verdana"/>
        <family val="2"/>
      </rPr>
      <t>171.18.8.11</t>
    </r>
    <r>
      <rPr>
        <sz val="10"/>
        <color indexed="8"/>
        <rFont val="宋体"/>
        <charset val="134"/>
      </rPr>
      <t>的数据包</t>
    </r>
    <r>
      <rPr>
        <sz val="10"/>
        <color indexed="8"/>
        <rFont val="Verdana"/>
        <family val="2"/>
      </rPr>
      <t xml:space="preserve">
4.VPN2</t>
    </r>
    <r>
      <rPr>
        <sz val="10"/>
        <color indexed="8"/>
        <rFont val="宋体"/>
        <charset val="134"/>
      </rPr>
      <t>是虚拟路由器</t>
    </r>
    <r>
      <rPr>
        <sz val="10"/>
        <color indexed="8"/>
        <rFont val="Verdana"/>
        <family val="2"/>
      </rPr>
      <t>1</t>
    </r>
    <r>
      <rPr>
        <sz val="10"/>
        <color indexed="8"/>
        <rFont val="宋体"/>
        <charset val="134"/>
      </rPr>
      <t>和</t>
    </r>
    <r>
      <rPr>
        <sz val="10"/>
        <color indexed="8"/>
        <rFont val="Verdana"/>
        <family val="2"/>
      </rPr>
      <t>2</t>
    </r>
    <r>
      <rPr>
        <sz val="10"/>
        <color indexed="8"/>
        <rFont val="宋体"/>
        <charset val="134"/>
      </rPr>
      <t>的主路由，负责</t>
    </r>
    <r>
      <rPr>
        <sz val="10"/>
        <color indexed="8"/>
        <rFont val="Verdana"/>
        <family val="2"/>
      </rPr>
      <t>171.18.8.10</t>
    </r>
    <r>
      <rPr>
        <sz val="10"/>
        <color indexed="8"/>
        <rFont val="宋体"/>
        <charset val="134"/>
      </rPr>
      <t>和</t>
    </r>
    <r>
      <rPr>
        <sz val="10"/>
        <color indexed="8"/>
        <rFont val="Verdana"/>
        <family val="2"/>
      </rPr>
      <t>171.18.8.11</t>
    </r>
    <r>
      <rPr>
        <sz val="10"/>
        <color indexed="8"/>
        <rFont val="宋体"/>
        <charset val="134"/>
      </rPr>
      <t>的数据包执行路由转发功能</t>
    </r>
    <phoneticPr fontId="50" type="noConversion"/>
  </si>
  <si>
    <r>
      <rPr>
        <sz val="10"/>
        <rFont val="宋体"/>
        <charset val="134"/>
      </rPr>
      <t>配置</t>
    </r>
    <r>
      <rPr>
        <sz val="10"/>
        <rFont val="Verdana"/>
        <family val="2"/>
      </rPr>
      <t>VPN1
1.</t>
    </r>
    <r>
      <rPr>
        <sz val="10"/>
        <rFont val="宋体"/>
        <charset val="134"/>
      </rPr>
      <t>进入网络管理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2.</t>
    </r>
    <r>
      <rPr>
        <sz val="10"/>
        <rFont val="宋体"/>
        <charset val="134"/>
      </rPr>
      <t>配置路由器</t>
    </r>
    <r>
      <rPr>
        <sz val="10"/>
        <rFont val="Verdana"/>
        <family val="2"/>
      </rPr>
      <t>ID</t>
    </r>
    <r>
      <rPr>
        <sz val="10"/>
        <rFont val="宋体"/>
        <charset val="134"/>
      </rPr>
      <t>号为</t>
    </r>
    <r>
      <rPr>
        <sz val="10"/>
        <rFont val="Verdana"/>
        <family val="2"/>
      </rPr>
      <t xml:space="preserve">0.0.0.0 </t>
    </r>
    <r>
      <rPr>
        <sz val="10"/>
        <rFont val="宋体"/>
        <charset val="134"/>
      </rPr>
      <t>、网络子网</t>
    </r>
    <r>
      <rPr>
        <sz val="10"/>
        <rFont val="Verdana"/>
        <family val="2"/>
      </rPr>
      <t>/</t>
    </r>
    <r>
      <rPr>
        <sz val="10"/>
        <rFont val="宋体"/>
        <charset val="134"/>
      </rPr>
      <t>掩码为：</t>
    </r>
    <r>
      <rPr>
        <sz val="10"/>
        <rFont val="Verdana"/>
        <family val="2"/>
      </rPr>
      <t>172.18.8.0/24,</t>
    </r>
    <r>
      <rPr>
        <sz val="10"/>
        <rFont val="宋体"/>
        <charset val="134"/>
      </rPr>
      <t>网络所在区域为</t>
    </r>
    <r>
      <rPr>
        <sz val="10"/>
        <rFont val="Verdana"/>
        <family val="2"/>
      </rPr>
      <t>0.0.0.0,
171.18.8.0/24,</t>
    </r>
    <r>
      <rPr>
        <sz val="10"/>
        <rFont val="宋体"/>
        <charset val="134"/>
      </rPr>
      <t>网络所在区域为</t>
    </r>
    <r>
      <rPr>
        <sz val="10"/>
        <rFont val="Verdana"/>
        <family val="2"/>
      </rPr>
      <t>0.0.0.0
100.1.0.0/24,</t>
    </r>
    <r>
      <rPr>
        <sz val="10"/>
        <rFont val="宋体"/>
        <charset val="134"/>
      </rPr>
      <t>网络所在区域为</t>
    </r>
    <r>
      <rPr>
        <sz val="10"/>
        <rFont val="Verdana"/>
        <family val="2"/>
      </rPr>
      <t>0.0.0.0
eth2</t>
    </r>
    <r>
      <rPr>
        <sz val="10"/>
        <rFont val="宋体"/>
        <charset val="134"/>
      </rPr>
      <t>的接口链路开销为</t>
    </r>
    <r>
      <rPr>
        <sz val="10"/>
        <rFont val="Verdana"/>
        <family val="2"/>
      </rPr>
      <t>10</t>
    </r>
    <r>
      <rPr>
        <sz val="10"/>
        <rFont val="宋体"/>
        <charset val="134"/>
      </rPr>
      <t>，</t>
    </r>
    <r>
      <rPr>
        <sz val="10"/>
        <rFont val="Verdana"/>
        <family val="2"/>
      </rPr>
      <t>eth3</t>
    </r>
    <r>
      <rPr>
        <sz val="10"/>
        <rFont val="宋体"/>
        <charset val="134"/>
      </rPr>
      <t>接口链路开销为</t>
    </r>
    <r>
      <rPr>
        <sz val="10"/>
        <rFont val="Verdana"/>
        <family val="2"/>
      </rPr>
      <t>20</t>
    </r>
    <r>
      <rPr>
        <sz val="10"/>
        <rFont val="宋体"/>
        <charset val="134"/>
      </rPr>
      <t>，路由重发布为静态路由，度量值为</t>
    </r>
    <r>
      <rPr>
        <sz val="10"/>
        <rFont val="Verdana"/>
        <family val="2"/>
      </rPr>
      <t>20</t>
    </r>
    <r>
      <rPr>
        <sz val="10"/>
        <rFont val="宋体"/>
        <charset val="134"/>
      </rPr>
      <t>，其他选项保存默认，点击提交
配置</t>
    </r>
    <r>
      <rPr>
        <sz val="10"/>
        <rFont val="Verdana"/>
        <family val="2"/>
      </rPr>
      <t>VPN2
3.</t>
    </r>
    <r>
      <rPr>
        <sz val="10"/>
        <rFont val="宋体"/>
        <charset val="134"/>
      </rPr>
      <t>进人网络管理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4.</t>
    </r>
    <r>
      <rPr>
        <sz val="10"/>
        <rFont val="宋体"/>
        <charset val="134"/>
      </rPr>
      <t>配置路由器</t>
    </r>
    <r>
      <rPr>
        <sz val="10"/>
        <rFont val="Verdana"/>
        <family val="2"/>
      </rPr>
      <t>ID</t>
    </r>
    <r>
      <rPr>
        <sz val="10"/>
        <rFont val="宋体"/>
        <charset val="134"/>
      </rPr>
      <t>号为</t>
    </r>
    <r>
      <rPr>
        <sz val="10"/>
        <rFont val="Verdana"/>
        <family val="2"/>
      </rPr>
      <t>0.0.0.0,</t>
    </r>
    <r>
      <rPr>
        <sz val="10"/>
        <rFont val="宋体"/>
        <charset val="134"/>
      </rPr>
      <t>、</t>
    </r>
    <r>
      <rPr>
        <sz val="10"/>
        <rFont val="Verdana"/>
        <family val="2"/>
      </rPr>
      <t>eth2</t>
    </r>
    <r>
      <rPr>
        <sz val="10"/>
        <rFont val="宋体"/>
        <charset val="134"/>
      </rPr>
      <t>的接口链路开销为</t>
    </r>
    <r>
      <rPr>
        <sz val="10"/>
        <rFont val="Verdana"/>
        <family val="2"/>
      </rPr>
      <t>10</t>
    </r>
    <r>
      <rPr>
        <sz val="10"/>
        <rFont val="宋体"/>
        <charset val="134"/>
      </rPr>
      <t>，</t>
    </r>
    <r>
      <rPr>
        <sz val="10"/>
        <rFont val="Verdana"/>
        <family val="2"/>
      </rPr>
      <t>eth3</t>
    </r>
    <r>
      <rPr>
        <sz val="10"/>
        <rFont val="宋体"/>
        <charset val="134"/>
      </rPr>
      <t>接口链路开销为</t>
    </r>
    <r>
      <rPr>
        <sz val="10"/>
        <rFont val="Verdana"/>
        <family val="2"/>
      </rPr>
      <t>20</t>
    </r>
    <r>
      <rPr>
        <sz val="10"/>
        <rFont val="宋体"/>
        <charset val="134"/>
      </rPr>
      <t>，网络子网</t>
    </r>
    <r>
      <rPr>
        <sz val="10"/>
        <rFont val="Verdana"/>
        <family val="2"/>
      </rPr>
      <t>/</t>
    </r>
    <r>
      <rPr>
        <sz val="10"/>
        <rFont val="宋体"/>
        <charset val="134"/>
      </rPr>
      <t xml:space="preserve">掩码为
</t>
    </r>
    <r>
      <rPr>
        <sz val="10"/>
        <rFont val="Verdana"/>
        <family val="2"/>
      </rPr>
      <t>171.18.8.0/24,</t>
    </r>
    <r>
      <rPr>
        <sz val="10"/>
        <rFont val="宋体"/>
        <charset val="134"/>
      </rPr>
      <t>网络所在区域为</t>
    </r>
    <r>
      <rPr>
        <sz val="10"/>
        <rFont val="Verdana"/>
        <family val="2"/>
      </rPr>
      <t>0.0.0.0</t>
    </r>
    <r>
      <rPr>
        <sz val="10"/>
        <rFont val="宋体"/>
        <charset val="134"/>
      </rPr>
      <t xml:space="preserve">
</t>
    </r>
    <r>
      <rPr>
        <sz val="10"/>
        <rFont val="Verdana"/>
        <family val="2"/>
      </rPr>
      <t>172.18.8.0/24,</t>
    </r>
    <r>
      <rPr>
        <sz val="10"/>
        <rFont val="宋体"/>
        <charset val="134"/>
      </rPr>
      <t>网络所在区域为</t>
    </r>
    <r>
      <rPr>
        <sz val="10"/>
        <rFont val="Verdana"/>
        <family val="2"/>
      </rPr>
      <t>0.0.0.0
200.1.0.0/24,</t>
    </r>
    <r>
      <rPr>
        <sz val="10"/>
        <rFont val="宋体"/>
        <charset val="134"/>
      </rPr>
      <t>网络所在区域为</t>
    </r>
    <r>
      <rPr>
        <sz val="10"/>
        <rFont val="Verdana"/>
        <family val="2"/>
      </rPr>
      <t xml:space="preserve">0.0.0.0
</t>
    </r>
    <r>
      <rPr>
        <sz val="10"/>
        <rFont val="宋体"/>
        <charset val="134"/>
      </rPr>
      <t>路由重发布：度量值为</t>
    </r>
    <r>
      <rPr>
        <sz val="10"/>
        <rFont val="Verdana"/>
        <family val="2"/>
      </rPr>
      <t>20</t>
    </r>
    <r>
      <rPr>
        <sz val="10"/>
        <rFont val="宋体"/>
        <charset val="134"/>
      </rPr>
      <t xml:space="preserve">，点击提交
</t>
    </r>
    <r>
      <rPr>
        <sz val="10"/>
        <rFont val="Verdana"/>
        <family val="2"/>
      </rPr>
      <t>5.pc1</t>
    </r>
    <r>
      <rPr>
        <sz val="10"/>
        <rFont val="宋体"/>
        <charset val="134"/>
      </rPr>
      <t>直连</t>
    </r>
    <r>
      <rPr>
        <sz val="10"/>
        <rFont val="Verdana"/>
        <family val="2"/>
      </rPr>
      <t>100.1.0.1</t>
    </r>
    <r>
      <rPr>
        <sz val="10"/>
        <rFont val="宋体"/>
        <charset val="134"/>
      </rPr>
      <t>，</t>
    </r>
    <r>
      <rPr>
        <sz val="10"/>
        <rFont val="Verdana"/>
        <family val="2"/>
      </rPr>
      <t>pc3</t>
    </r>
    <r>
      <rPr>
        <sz val="10"/>
        <rFont val="宋体"/>
        <charset val="134"/>
      </rPr>
      <t>直连</t>
    </r>
    <r>
      <rPr>
        <sz val="10"/>
        <rFont val="Verdana"/>
        <family val="2"/>
      </rPr>
      <t>200.1.0.1
6.pc1 ping pc3</t>
    </r>
    <r>
      <rPr>
        <sz val="10"/>
        <rFont val="宋体"/>
        <charset val="134"/>
      </rPr>
      <t>并在</t>
    </r>
    <r>
      <rPr>
        <sz val="10"/>
        <rFont val="Verdana"/>
        <family val="2"/>
      </rPr>
      <t>pc3</t>
    </r>
    <r>
      <rPr>
        <sz val="10"/>
        <rFont val="宋体"/>
        <charset val="134"/>
      </rPr>
      <t xml:space="preserve">抓包
</t>
    </r>
    <r>
      <rPr>
        <sz val="10"/>
        <rFont val="Verdana"/>
        <family val="2"/>
      </rPr>
      <t>7.</t>
    </r>
    <r>
      <rPr>
        <sz val="10"/>
        <rFont val="宋体"/>
        <charset val="134"/>
      </rPr>
      <t>重复步骤</t>
    </r>
    <r>
      <rPr>
        <sz val="10"/>
        <rFont val="Verdana"/>
        <family val="2"/>
      </rPr>
      <t>1-4</t>
    </r>
    <r>
      <rPr>
        <sz val="10"/>
        <rFont val="宋体"/>
        <charset val="134"/>
      </rPr>
      <t>，修改</t>
    </r>
    <r>
      <rPr>
        <sz val="10"/>
        <rFont val="Verdana"/>
        <family val="2"/>
      </rPr>
      <t>eth2</t>
    </r>
    <r>
      <rPr>
        <sz val="10"/>
        <rFont val="宋体"/>
        <charset val="134"/>
      </rPr>
      <t>的接口链路开销为</t>
    </r>
    <r>
      <rPr>
        <sz val="10"/>
        <rFont val="Verdana"/>
        <family val="2"/>
      </rPr>
      <t>50</t>
    </r>
    <r>
      <rPr>
        <sz val="10"/>
        <rFont val="宋体"/>
        <charset val="134"/>
      </rPr>
      <t>，</t>
    </r>
    <r>
      <rPr>
        <sz val="10"/>
        <rFont val="Verdana"/>
        <family val="2"/>
      </rPr>
      <t>eth3</t>
    </r>
    <r>
      <rPr>
        <sz val="10"/>
        <rFont val="宋体"/>
        <charset val="134"/>
      </rPr>
      <t>接口链路开销为</t>
    </r>
    <r>
      <rPr>
        <sz val="10"/>
        <rFont val="Verdana"/>
        <family val="2"/>
      </rPr>
      <t xml:space="preserve">10
8.pc1 ping pc3 </t>
    </r>
    <r>
      <rPr>
        <sz val="10"/>
        <rFont val="宋体"/>
        <charset val="134"/>
      </rPr>
      <t>并在</t>
    </r>
    <r>
      <rPr>
        <sz val="10"/>
        <rFont val="Verdana"/>
        <family val="2"/>
      </rPr>
      <t>pc3</t>
    </r>
    <r>
      <rPr>
        <sz val="10"/>
        <rFont val="宋体"/>
        <charset val="134"/>
      </rPr>
      <t>抓包</t>
    </r>
    <phoneticPr fontId="24" type="noConversion"/>
  </si>
  <si>
    <r>
      <t>6.pc1</t>
    </r>
    <r>
      <rPr>
        <sz val="10"/>
        <rFont val="宋体"/>
        <charset val="134"/>
      </rPr>
      <t>可以</t>
    </r>
    <r>
      <rPr>
        <sz val="10"/>
        <rFont val="Verdana"/>
        <family val="2"/>
      </rPr>
      <t>ping</t>
    </r>
    <r>
      <rPr>
        <sz val="10"/>
        <rFont val="宋体"/>
        <charset val="134"/>
      </rPr>
      <t>通</t>
    </r>
    <r>
      <rPr>
        <sz val="10"/>
        <rFont val="Verdana"/>
        <family val="2"/>
      </rPr>
      <t>pc3</t>
    </r>
    <r>
      <rPr>
        <sz val="10"/>
        <rFont val="宋体"/>
        <charset val="134"/>
      </rPr>
      <t>，数据流走的链路源地址为</t>
    </r>
    <r>
      <rPr>
        <sz val="10"/>
        <rFont val="Verdana"/>
        <family val="2"/>
      </rPr>
      <t>172.18.8.1
8.pc1</t>
    </r>
    <r>
      <rPr>
        <sz val="10"/>
        <rFont val="宋体"/>
        <charset val="134"/>
      </rPr>
      <t>可以</t>
    </r>
    <r>
      <rPr>
        <sz val="10"/>
        <rFont val="Verdana"/>
        <family val="2"/>
      </rPr>
      <t>ping</t>
    </r>
    <r>
      <rPr>
        <sz val="10"/>
        <rFont val="宋体"/>
        <charset val="134"/>
      </rPr>
      <t>通</t>
    </r>
    <r>
      <rPr>
        <sz val="10"/>
        <rFont val="Verdana"/>
        <family val="2"/>
      </rPr>
      <t>pc3</t>
    </r>
    <r>
      <rPr>
        <sz val="10"/>
        <rFont val="宋体"/>
        <charset val="134"/>
      </rPr>
      <t>，数据流走的链路源地址为</t>
    </r>
    <r>
      <rPr>
        <sz val="10"/>
        <rFont val="Verdana"/>
        <family val="2"/>
      </rPr>
      <t xml:space="preserve">171.18.8.1
</t>
    </r>
    <phoneticPr fontId="24" type="noConversion"/>
  </si>
  <si>
    <r>
      <rPr>
        <sz val="10"/>
        <rFont val="宋体"/>
        <charset val="134"/>
      </rPr>
      <t>分别调整开销值为</t>
    </r>
    <r>
      <rPr>
        <sz val="10"/>
        <rFont val="Verdana"/>
        <family val="2"/>
      </rPr>
      <t>10</t>
    </r>
    <r>
      <rPr>
        <sz val="10"/>
        <rFont val="宋体"/>
        <charset val="134"/>
      </rPr>
      <t>或</t>
    </r>
    <r>
      <rPr>
        <sz val="10"/>
        <rFont val="Verdana"/>
        <family val="2"/>
      </rPr>
      <t>50</t>
    </r>
    <r>
      <rPr>
        <sz val="10"/>
        <rFont val="宋体"/>
        <charset val="134"/>
      </rPr>
      <t>，数据流都走的是</t>
    </r>
    <r>
      <rPr>
        <sz val="10"/>
        <rFont val="Verdana"/>
        <family val="2"/>
      </rPr>
      <t xml:space="preserve">172.18.8.1
4597  </t>
    </r>
    <r>
      <rPr>
        <sz val="10"/>
        <rFont val="宋体"/>
        <charset val="134"/>
      </rPr>
      <t>【待确认】</t>
    </r>
    <phoneticPr fontId="24" type="noConversion"/>
  </si>
  <si>
    <r>
      <rPr>
        <sz val="10"/>
        <rFont val="宋体"/>
        <charset val="134"/>
      </rPr>
      <t>配置</t>
    </r>
    <r>
      <rPr>
        <sz val="10"/>
        <rFont val="Verdana"/>
        <family val="2"/>
      </rPr>
      <t>VPN1
1.</t>
    </r>
    <r>
      <rPr>
        <sz val="10"/>
        <rFont val="宋体"/>
        <charset val="134"/>
      </rPr>
      <t>进入网络管理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2.</t>
    </r>
    <r>
      <rPr>
        <sz val="10"/>
        <rFont val="宋体"/>
        <charset val="134"/>
      </rPr>
      <t>配置路由器</t>
    </r>
    <r>
      <rPr>
        <sz val="10"/>
        <rFont val="Verdana"/>
        <family val="2"/>
      </rPr>
      <t>ID</t>
    </r>
    <r>
      <rPr>
        <sz val="10"/>
        <rFont val="宋体"/>
        <charset val="134"/>
      </rPr>
      <t>号为</t>
    </r>
    <r>
      <rPr>
        <sz val="10"/>
        <rFont val="Verdana"/>
        <family val="2"/>
      </rPr>
      <t xml:space="preserve">0.0.0.0 </t>
    </r>
    <r>
      <rPr>
        <sz val="10"/>
        <rFont val="宋体"/>
        <charset val="134"/>
      </rPr>
      <t>、网络子网</t>
    </r>
    <r>
      <rPr>
        <sz val="10"/>
        <rFont val="Verdana"/>
        <family val="2"/>
      </rPr>
      <t>/</t>
    </r>
    <r>
      <rPr>
        <sz val="10"/>
        <rFont val="宋体"/>
        <charset val="134"/>
      </rPr>
      <t>掩码为：</t>
    </r>
    <r>
      <rPr>
        <sz val="10"/>
        <rFont val="Verdana"/>
        <family val="2"/>
      </rPr>
      <t>172.18.8.0/24,</t>
    </r>
    <r>
      <rPr>
        <sz val="10"/>
        <rFont val="宋体"/>
        <charset val="134"/>
      </rPr>
      <t>网络所在区域为</t>
    </r>
    <r>
      <rPr>
        <sz val="10"/>
        <rFont val="Verdana"/>
        <family val="2"/>
      </rPr>
      <t>0.0.0.0</t>
    </r>
    <r>
      <rPr>
        <sz val="10"/>
        <rFont val="宋体"/>
        <charset val="134"/>
      </rPr>
      <t xml:space="preserve">，
</t>
    </r>
    <r>
      <rPr>
        <sz val="10"/>
        <rFont val="Verdana"/>
        <family val="2"/>
      </rPr>
      <t>171.18.8.0/24,</t>
    </r>
    <r>
      <rPr>
        <sz val="10"/>
        <rFont val="宋体"/>
        <charset val="134"/>
      </rPr>
      <t>网络所在区域为</t>
    </r>
    <r>
      <rPr>
        <sz val="10"/>
        <rFont val="Verdana"/>
        <family val="2"/>
      </rPr>
      <t>0.0.0.0</t>
    </r>
    <r>
      <rPr>
        <sz val="10"/>
        <rFont val="宋体"/>
        <charset val="134"/>
      </rPr>
      <t xml:space="preserve">
</t>
    </r>
    <r>
      <rPr>
        <sz val="10"/>
        <rFont val="Verdana"/>
        <family val="2"/>
      </rPr>
      <t>100.1.0.0/24,</t>
    </r>
    <r>
      <rPr>
        <sz val="10"/>
        <rFont val="宋体"/>
        <charset val="134"/>
      </rPr>
      <t>网络所在区域为</t>
    </r>
    <r>
      <rPr>
        <sz val="10"/>
        <rFont val="Verdana"/>
        <family val="2"/>
      </rPr>
      <t>0.0.0.0</t>
    </r>
    <r>
      <rPr>
        <sz val="10"/>
        <rFont val="宋体"/>
        <charset val="134"/>
      </rPr>
      <t xml:space="preserve">
</t>
    </r>
    <r>
      <rPr>
        <sz val="10"/>
        <rFont val="Verdana"/>
        <family val="2"/>
      </rPr>
      <t>eth2</t>
    </r>
    <r>
      <rPr>
        <sz val="10"/>
        <rFont val="宋体"/>
        <charset val="134"/>
      </rPr>
      <t>的接口链路优先级参数为</t>
    </r>
    <r>
      <rPr>
        <sz val="10"/>
        <rFont val="Verdana"/>
        <family val="2"/>
      </rPr>
      <t>10</t>
    </r>
    <r>
      <rPr>
        <sz val="10"/>
        <rFont val="宋体"/>
        <charset val="134"/>
      </rPr>
      <t>，</t>
    </r>
    <r>
      <rPr>
        <sz val="10"/>
        <rFont val="Verdana"/>
        <family val="2"/>
      </rPr>
      <t>eth3</t>
    </r>
    <r>
      <rPr>
        <sz val="10"/>
        <rFont val="宋体"/>
        <charset val="134"/>
      </rPr>
      <t>的接口链路优先级参数为</t>
    </r>
    <r>
      <rPr>
        <sz val="10"/>
        <rFont val="Verdana"/>
        <family val="2"/>
      </rPr>
      <t>20</t>
    </r>
    <r>
      <rPr>
        <sz val="10"/>
        <rFont val="宋体"/>
        <charset val="134"/>
      </rPr>
      <t>，度量值为</t>
    </r>
    <r>
      <rPr>
        <sz val="10"/>
        <rFont val="Verdana"/>
        <family val="2"/>
      </rPr>
      <t>20</t>
    </r>
    <r>
      <rPr>
        <sz val="10"/>
        <rFont val="宋体"/>
        <charset val="134"/>
      </rPr>
      <t>，其他选项保存默认，点击提交
配置</t>
    </r>
    <r>
      <rPr>
        <sz val="10"/>
        <rFont val="Verdana"/>
        <family val="2"/>
      </rPr>
      <t>VPN2
3.</t>
    </r>
    <r>
      <rPr>
        <sz val="10"/>
        <rFont val="宋体"/>
        <charset val="134"/>
      </rPr>
      <t>进人网络管理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4.</t>
    </r>
    <r>
      <rPr>
        <sz val="10"/>
        <rFont val="宋体"/>
        <charset val="134"/>
      </rPr>
      <t>配置路由器</t>
    </r>
    <r>
      <rPr>
        <sz val="10"/>
        <rFont val="Verdana"/>
        <family val="2"/>
      </rPr>
      <t>ID</t>
    </r>
    <r>
      <rPr>
        <sz val="10"/>
        <rFont val="宋体"/>
        <charset val="134"/>
      </rPr>
      <t>号为</t>
    </r>
    <r>
      <rPr>
        <sz val="10"/>
        <rFont val="Verdana"/>
        <family val="2"/>
      </rPr>
      <t>0.0.0.0,</t>
    </r>
    <r>
      <rPr>
        <sz val="10"/>
        <rFont val="宋体"/>
        <charset val="134"/>
      </rPr>
      <t>、</t>
    </r>
    <r>
      <rPr>
        <sz val="10"/>
        <rFont val="Verdana"/>
        <family val="2"/>
      </rPr>
      <t>eth2</t>
    </r>
    <r>
      <rPr>
        <sz val="10"/>
        <rFont val="宋体"/>
        <charset val="134"/>
      </rPr>
      <t>的接口链路优先级参数为</t>
    </r>
    <r>
      <rPr>
        <sz val="10"/>
        <rFont val="Verdana"/>
        <family val="2"/>
      </rPr>
      <t>10</t>
    </r>
    <r>
      <rPr>
        <sz val="10"/>
        <rFont val="宋体"/>
        <charset val="134"/>
      </rPr>
      <t>，</t>
    </r>
    <r>
      <rPr>
        <sz val="10"/>
        <rFont val="Verdana"/>
        <family val="2"/>
      </rPr>
      <t>eth3</t>
    </r>
    <r>
      <rPr>
        <sz val="10"/>
        <rFont val="宋体"/>
        <charset val="134"/>
      </rPr>
      <t>的接口链路优先级参数为</t>
    </r>
    <r>
      <rPr>
        <sz val="10"/>
        <rFont val="Verdana"/>
        <family val="2"/>
      </rPr>
      <t>20</t>
    </r>
    <r>
      <rPr>
        <sz val="10"/>
        <rFont val="宋体"/>
        <charset val="134"/>
      </rPr>
      <t>，网络子网</t>
    </r>
    <r>
      <rPr>
        <sz val="10"/>
        <rFont val="Verdana"/>
        <family val="2"/>
      </rPr>
      <t>/</t>
    </r>
    <r>
      <rPr>
        <sz val="10"/>
        <rFont val="宋体"/>
        <charset val="134"/>
      </rPr>
      <t>掩码为</t>
    </r>
    <r>
      <rPr>
        <sz val="10"/>
        <rFont val="Verdana"/>
        <family val="2"/>
      </rPr>
      <t>172.18.8.0/24,</t>
    </r>
    <r>
      <rPr>
        <sz val="10"/>
        <rFont val="宋体"/>
        <charset val="134"/>
      </rPr>
      <t>网络所在区域为</t>
    </r>
    <r>
      <rPr>
        <sz val="10"/>
        <rFont val="Verdana"/>
        <family val="2"/>
      </rPr>
      <t>0.0.0.0
171.18.8.0/24,</t>
    </r>
    <r>
      <rPr>
        <sz val="10"/>
        <rFont val="宋体"/>
        <charset val="134"/>
      </rPr>
      <t>网络所在区域为</t>
    </r>
    <r>
      <rPr>
        <sz val="10"/>
        <rFont val="Verdana"/>
        <family val="2"/>
      </rPr>
      <t>0.0.0.0
200.1.0.0/24,</t>
    </r>
    <r>
      <rPr>
        <sz val="10"/>
        <rFont val="宋体"/>
        <charset val="134"/>
      </rPr>
      <t>网络所在区域为</t>
    </r>
    <r>
      <rPr>
        <sz val="10"/>
        <rFont val="Verdana"/>
        <family val="2"/>
      </rPr>
      <t xml:space="preserve">0.0.0.0
</t>
    </r>
    <r>
      <rPr>
        <sz val="10"/>
        <rFont val="宋体"/>
        <charset val="134"/>
      </rPr>
      <t>路由重发布：度量值为</t>
    </r>
    <r>
      <rPr>
        <sz val="10"/>
        <rFont val="Verdana"/>
        <family val="2"/>
      </rPr>
      <t>20</t>
    </r>
    <r>
      <rPr>
        <sz val="10"/>
        <rFont val="宋体"/>
        <charset val="134"/>
      </rPr>
      <t xml:space="preserve">，点击提交
</t>
    </r>
    <r>
      <rPr>
        <sz val="10"/>
        <rFont val="Verdana"/>
        <family val="2"/>
      </rPr>
      <t>5.pc1</t>
    </r>
    <r>
      <rPr>
        <sz val="10"/>
        <rFont val="宋体"/>
        <charset val="134"/>
      </rPr>
      <t>直连</t>
    </r>
    <r>
      <rPr>
        <sz val="10"/>
        <rFont val="Verdana"/>
        <family val="2"/>
      </rPr>
      <t>100.1.0.1</t>
    </r>
    <r>
      <rPr>
        <sz val="10"/>
        <rFont val="宋体"/>
        <charset val="134"/>
      </rPr>
      <t>，</t>
    </r>
    <r>
      <rPr>
        <sz val="10"/>
        <rFont val="Verdana"/>
        <family val="2"/>
      </rPr>
      <t>pc3</t>
    </r>
    <r>
      <rPr>
        <sz val="10"/>
        <rFont val="宋体"/>
        <charset val="134"/>
      </rPr>
      <t>直连</t>
    </r>
    <r>
      <rPr>
        <sz val="10"/>
        <rFont val="Verdana"/>
        <family val="2"/>
      </rPr>
      <t xml:space="preserve">200.1.0.1
6.pc1 ping pc3 </t>
    </r>
    <r>
      <rPr>
        <sz val="10"/>
        <rFont val="宋体"/>
        <charset val="134"/>
      </rPr>
      <t>在</t>
    </r>
    <r>
      <rPr>
        <sz val="10"/>
        <rFont val="Verdana"/>
        <family val="2"/>
      </rPr>
      <t>pc3</t>
    </r>
    <r>
      <rPr>
        <sz val="10"/>
        <rFont val="宋体"/>
        <charset val="134"/>
      </rPr>
      <t>抓包</t>
    </r>
    <r>
      <rPr>
        <sz val="10"/>
        <rFont val="Verdana"/>
        <family val="2"/>
      </rPr>
      <t xml:space="preserve">
7.down</t>
    </r>
    <r>
      <rPr>
        <sz val="10"/>
        <rFont val="宋体"/>
        <charset val="134"/>
      </rPr>
      <t>掉</t>
    </r>
    <r>
      <rPr>
        <sz val="10"/>
        <rFont val="Verdana"/>
        <family val="2"/>
      </rPr>
      <t>vpn2 eth2</t>
    </r>
    <r>
      <rPr>
        <sz val="10"/>
        <rFont val="宋体"/>
        <charset val="134"/>
      </rPr>
      <t>接口，</t>
    </r>
    <r>
      <rPr>
        <sz val="10"/>
        <rFont val="Verdana"/>
        <family val="2"/>
      </rPr>
      <t xml:space="preserve">pc1 ping pc3  </t>
    </r>
    <r>
      <rPr>
        <sz val="10"/>
        <rFont val="宋体"/>
        <charset val="134"/>
      </rPr>
      <t>在</t>
    </r>
    <r>
      <rPr>
        <sz val="10"/>
        <rFont val="Verdana"/>
        <family val="2"/>
      </rPr>
      <t>pc3</t>
    </r>
    <r>
      <rPr>
        <sz val="10"/>
        <rFont val="宋体"/>
        <charset val="134"/>
      </rPr>
      <t>抓包</t>
    </r>
    <phoneticPr fontId="24" type="noConversion"/>
  </si>
  <si>
    <r>
      <t xml:space="preserve">6.pc1 </t>
    </r>
    <r>
      <rPr>
        <sz val="10"/>
        <rFont val="宋体"/>
        <charset val="134"/>
      </rPr>
      <t>可以</t>
    </r>
    <r>
      <rPr>
        <sz val="10"/>
        <rFont val="Verdana"/>
        <family val="2"/>
      </rPr>
      <t xml:space="preserve">ping </t>
    </r>
    <r>
      <rPr>
        <sz val="10"/>
        <rFont val="宋体"/>
        <charset val="134"/>
      </rPr>
      <t>通</t>
    </r>
    <r>
      <rPr>
        <sz val="10"/>
        <rFont val="Verdana"/>
        <family val="2"/>
      </rPr>
      <t xml:space="preserve">pc3 </t>
    </r>
    <r>
      <rPr>
        <sz val="10"/>
        <rFont val="宋体"/>
        <charset val="134"/>
      </rPr>
      <t>，源地址为</t>
    </r>
    <r>
      <rPr>
        <sz val="10"/>
        <rFont val="Verdana"/>
        <family val="2"/>
      </rPr>
      <t xml:space="preserve">171.18.8.1
7.pc1 </t>
    </r>
    <r>
      <rPr>
        <sz val="10"/>
        <rFont val="宋体"/>
        <charset val="134"/>
      </rPr>
      <t>可以</t>
    </r>
    <r>
      <rPr>
        <sz val="10"/>
        <rFont val="Verdana"/>
        <family val="2"/>
      </rPr>
      <t xml:space="preserve">ping </t>
    </r>
    <r>
      <rPr>
        <sz val="10"/>
        <rFont val="宋体"/>
        <charset val="134"/>
      </rPr>
      <t>通</t>
    </r>
    <r>
      <rPr>
        <sz val="10"/>
        <rFont val="Verdana"/>
        <family val="2"/>
      </rPr>
      <t xml:space="preserve">pc2 </t>
    </r>
    <r>
      <rPr>
        <sz val="10"/>
        <rFont val="宋体"/>
        <charset val="134"/>
      </rPr>
      <t>，源地址为</t>
    </r>
    <r>
      <rPr>
        <sz val="10"/>
        <rFont val="Verdana"/>
        <family val="2"/>
      </rPr>
      <t>172.18.8.1</t>
    </r>
    <phoneticPr fontId="24" type="noConversion"/>
  </si>
  <si>
    <r>
      <t>启用</t>
    </r>
    <r>
      <rPr>
        <sz val="10"/>
        <rFont val="宋体"/>
        <charset val="134"/>
      </rPr>
      <t>OSPF动态路由功能生效</t>
    </r>
  </si>
  <si>
    <r>
      <rPr>
        <sz val="10"/>
        <rFont val="宋体"/>
        <charset val="134"/>
      </rPr>
      <t>配置</t>
    </r>
    <r>
      <rPr>
        <sz val="10"/>
        <rFont val="Verdana"/>
        <family val="2"/>
      </rPr>
      <t>VPN1
1.</t>
    </r>
    <r>
      <rPr>
        <sz val="10"/>
        <rFont val="宋体"/>
        <charset val="134"/>
      </rPr>
      <t>进入网络管理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2.</t>
    </r>
    <r>
      <rPr>
        <sz val="10"/>
        <rFont val="宋体"/>
        <charset val="134"/>
      </rPr>
      <t>配置路由器</t>
    </r>
    <r>
      <rPr>
        <sz val="10"/>
        <rFont val="Verdana"/>
        <family val="2"/>
      </rPr>
      <t>ID</t>
    </r>
    <r>
      <rPr>
        <sz val="10"/>
        <rFont val="宋体"/>
        <charset val="134"/>
      </rPr>
      <t>号为</t>
    </r>
    <r>
      <rPr>
        <sz val="10"/>
        <rFont val="Verdana"/>
        <family val="2"/>
      </rPr>
      <t xml:space="preserve">0.0.0.0 </t>
    </r>
    <r>
      <rPr>
        <sz val="10"/>
        <rFont val="宋体"/>
        <charset val="134"/>
      </rPr>
      <t>、网络子网</t>
    </r>
    <r>
      <rPr>
        <sz val="10"/>
        <rFont val="Verdana"/>
        <family val="2"/>
      </rPr>
      <t>/</t>
    </r>
    <r>
      <rPr>
        <sz val="10"/>
        <rFont val="宋体"/>
        <charset val="134"/>
      </rPr>
      <t>掩码为：</t>
    </r>
    <r>
      <rPr>
        <sz val="10"/>
        <rFont val="Verdana"/>
        <family val="2"/>
      </rPr>
      <t>172.18.8.0/24,</t>
    </r>
    <r>
      <rPr>
        <sz val="10"/>
        <rFont val="宋体"/>
        <charset val="134"/>
      </rPr>
      <t>网络所在区域为</t>
    </r>
    <r>
      <rPr>
        <sz val="10"/>
        <rFont val="Verdana"/>
        <family val="2"/>
      </rPr>
      <t>0.0.0.0
100.10.0.0/24,</t>
    </r>
    <r>
      <rPr>
        <sz val="10"/>
        <rFont val="宋体"/>
        <charset val="134"/>
      </rPr>
      <t>网络所在区域为</t>
    </r>
    <r>
      <rPr>
        <sz val="10"/>
        <rFont val="Verdana"/>
        <family val="2"/>
      </rPr>
      <t xml:space="preserve">0.0.0.0
</t>
    </r>
    <r>
      <rPr>
        <sz val="10"/>
        <rFont val="宋体"/>
        <charset val="134"/>
      </rPr>
      <t>度量值为</t>
    </r>
    <r>
      <rPr>
        <sz val="10"/>
        <rFont val="Verdana"/>
        <family val="2"/>
      </rPr>
      <t>20</t>
    </r>
    <r>
      <rPr>
        <sz val="10"/>
        <rFont val="宋体"/>
        <charset val="134"/>
      </rPr>
      <t>，其他选项保存默认，点击提交
配置</t>
    </r>
    <r>
      <rPr>
        <sz val="10"/>
        <rFont val="Verdana"/>
        <family val="2"/>
      </rPr>
      <t>VPN2
3.</t>
    </r>
    <r>
      <rPr>
        <sz val="10"/>
        <rFont val="宋体"/>
        <charset val="134"/>
      </rPr>
      <t>进人网络管理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4.</t>
    </r>
    <r>
      <rPr>
        <sz val="10"/>
        <rFont val="宋体"/>
        <charset val="134"/>
      </rPr>
      <t>配置路由器</t>
    </r>
    <r>
      <rPr>
        <sz val="10"/>
        <rFont val="Verdana"/>
        <family val="2"/>
      </rPr>
      <t>ID</t>
    </r>
    <r>
      <rPr>
        <sz val="10"/>
        <rFont val="宋体"/>
        <charset val="134"/>
      </rPr>
      <t>号为</t>
    </r>
    <r>
      <rPr>
        <sz val="10"/>
        <rFont val="Verdana"/>
        <family val="2"/>
      </rPr>
      <t>0.0.0.0,</t>
    </r>
    <r>
      <rPr>
        <sz val="10"/>
        <rFont val="宋体"/>
        <charset val="134"/>
      </rPr>
      <t>、
网络子网</t>
    </r>
    <r>
      <rPr>
        <sz val="10"/>
        <rFont val="Verdana"/>
        <family val="2"/>
      </rPr>
      <t>/</t>
    </r>
    <r>
      <rPr>
        <sz val="10"/>
        <rFont val="宋体"/>
        <charset val="134"/>
      </rPr>
      <t xml:space="preserve">掩码为
</t>
    </r>
    <r>
      <rPr>
        <sz val="10"/>
        <rFont val="Verdana"/>
        <family val="2"/>
      </rPr>
      <t>172.18.8.0/24,</t>
    </r>
    <r>
      <rPr>
        <sz val="10"/>
        <rFont val="宋体"/>
        <charset val="134"/>
      </rPr>
      <t>网络所在区域为</t>
    </r>
    <r>
      <rPr>
        <sz val="10"/>
        <rFont val="Verdana"/>
        <family val="2"/>
      </rPr>
      <t>0.0.0.0
200.1.0.0/24,</t>
    </r>
    <r>
      <rPr>
        <sz val="10"/>
        <rFont val="宋体"/>
        <charset val="134"/>
      </rPr>
      <t>网络所在区域为</t>
    </r>
    <r>
      <rPr>
        <sz val="10"/>
        <rFont val="Verdana"/>
        <family val="2"/>
      </rPr>
      <t xml:space="preserve">0.0.0.0
</t>
    </r>
    <r>
      <rPr>
        <sz val="10"/>
        <rFont val="宋体"/>
        <charset val="134"/>
      </rPr>
      <t>路由重发布：度量值为</t>
    </r>
    <r>
      <rPr>
        <sz val="10"/>
        <rFont val="Verdana"/>
        <family val="2"/>
      </rPr>
      <t>20</t>
    </r>
    <r>
      <rPr>
        <sz val="10"/>
        <rFont val="宋体"/>
        <charset val="134"/>
      </rPr>
      <t xml:space="preserve">，点击提交
</t>
    </r>
    <r>
      <rPr>
        <sz val="10"/>
        <rFont val="Verdana"/>
        <family val="2"/>
      </rPr>
      <t>5.pc1</t>
    </r>
    <r>
      <rPr>
        <sz val="10"/>
        <rFont val="宋体"/>
        <charset val="134"/>
      </rPr>
      <t>直连</t>
    </r>
    <r>
      <rPr>
        <sz val="10"/>
        <rFont val="Verdana"/>
        <family val="2"/>
      </rPr>
      <t>100.1.0.1</t>
    </r>
    <r>
      <rPr>
        <sz val="10"/>
        <rFont val="宋体"/>
        <charset val="134"/>
      </rPr>
      <t>，</t>
    </r>
    <r>
      <rPr>
        <sz val="10"/>
        <rFont val="Verdana"/>
        <family val="2"/>
      </rPr>
      <t>pc3</t>
    </r>
    <r>
      <rPr>
        <sz val="10"/>
        <rFont val="宋体"/>
        <charset val="134"/>
      </rPr>
      <t>直连</t>
    </r>
    <r>
      <rPr>
        <sz val="10"/>
        <rFont val="Verdana"/>
        <family val="2"/>
      </rPr>
      <t>200.1.0.1
6.</t>
    </r>
    <r>
      <rPr>
        <sz val="10"/>
        <rFont val="宋体"/>
        <charset val="134"/>
      </rPr>
      <t>检查</t>
    </r>
    <r>
      <rPr>
        <sz val="10"/>
        <rFont val="Verdana"/>
        <family val="2"/>
      </rPr>
      <t>VPN1</t>
    </r>
    <r>
      <rPr>
        <sz val="10"/>
        <rFont val="宋体"/>
        <charset val="134"/>
      </rPr>
      <t xml:space="preserve">路由状态
</t>
    </r>
    <r>
      <rPr>
        <sz val="10"/>
        <rFont val="Verdana"/>
        <family val="2"/>
      </rPr>
      <t>7.</t>
    </r>
    <r>
      <rPr>
        <sz val="10"/>
        <rFont val="宋体"/>
        <charset val="134"/>
      </rPr>
      <t>检查</t>
    </r>
    <r>
      <rPr>
        <sz val="10"/>
        <rFont val="Verdana"/>
        <family val="2"/>
      </rPr>
      <t>VPN2</t>
    </r>
    <r>
      <rPr>
        <sz val="10"/>
        <rFont val="宋体"/>
        <charset val="134"/>
      </rPr>
      <t>路由状态</t>
    </r>
    <r>
      <rPr>
        <sz val="10"/>
        <rFont val="Verdana"/>
        <family val="2"/>
      </rPr>
      <t xml:space="preserve">
6.pc1 ping pc3</t>
    </r>
    <phoneticPr fontId="24" type="noConversion"/>
  </si>
  <si>
    <r>
      <t>6.VPN1</t>
    </r>
    <r>
      <rPr>
        <sz val="10"/>
        <rFont val="宋体"/>
        <charset val="134"/>
      </rPr>
      <t>可以学习到</t>
    </r>
    <r>
      <rPr>
        <sz val="10"/>
        <rFont val="Verdana"/>
        <family val="2"/>
      </rPr>
      <t>200.1.0.0</t>
    </r>
    <r>
      <rPr>
        <sz val="10"/>
        <rFont val="宋体"/>
        <charset val="134"/>
      </rPr>
      <t>的路由，下一跳为</t>
    </r>
    <r>
      <rPr>
        <sz val="10"/>
        <rFont val="Verdana"/>
        <family val="2"/>
      </rPr>
      <t>172.18.8.0
7.VPN2</t>
    </r>
    <r>
      <rPr>
        <sz val="10"/>
        <rFont val="宋体"/>
        <charset val="134"/>
      </rPr>
      <t>可以学习到</t>
    </r>
    <r>
      <rPr>
        <sz val="10"/>
        <rFont val="Verdana"/>
        <family val="2"/>
      </rPr>
      <t>100.1.0.0</t>
    </r>
    <r>
      <rPr>
        <sz val="10"/>
        <rFont val="宋体"/>
        <charset val="134"/>
      </rPr>
      <t>的路由，下一跳为</t>
    </r>
    <r>
      <rPr>
        <sz val="10"/>
        <rFont val="Verdana"/>
        <family val="2"/>
      </rPr>
      <t xml:space="preserve">172.18.8.0
8.pc1 </t>
    </r>
    <r>
      <rPr>
        <sz val="10"/>
        <rFont val="宋体"/>
        <charset val="134"/>
      </rPr>
      <t>可以</t>
    </r>
    <r>
      <rPr>
        <sz val="10"/>
        <rFont val="Verdana"/>
        <family val="2"/>
      </rPr>
      <t>ping</t>
    </r>
    <r>
      <rPr>
        <sz val="10"/>
        <rFont val="宋体"/>
        <charset val="134"/>
      </rPr>
      <t>通</t>
    </r>
    <r>
      <rPr>
        <sz val="10"/>
        <rFont val="Verdana"/>
        <family val="2"/>
      </rPr>
      <t xml:space="preserve"> pc3</t>
    </r>
    <phoneticPr fontId="24" type="noConversion"/>
  </si>
  <si>
    <r>
      <rPr>
        <sz val="10"/>
        <rFont val="宋体"/>
        <charset val="134"/>
      </rPr>
      <t>后台路由残留，同</t>
    </r>
    <r>
      <rPr>
        <sz val="10"/>
        <rFont val="Verdana"/>
        <family val="2"/>
      </rPr>
      <t xml:space="preserve">4582
</t>
    </r>
    <r>
      <rPr>
        <sz val="10"/>
        <rFont val="宋体"/>
        <charset val="134"/>
      </rPr>
      <t>同一类问题</t>
    </r>
    <phoneticPr fontId="24" type="noConversion"/>
  </si>
  <si>
    <r>
      <rPr>
        <sz val="10"/>
        <rFont val="宋体"/>
        <charset val="134"/>
      </rPr>
      <t>配置</t>
    </r>
    <r>
      <rPr>
        <sz val="10"/>
        <rFont val="Verdana"/>
        <family val="2"/>
      </rPr>
      <t>VPN1
1.</t>
    </r>
    <r>
      <rPr>
        <sz val="10"/>
        <rFont val="宋体"/>
        <charset val="134"/>
      </rPr>
      <t>进入网络管理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2.</t>
    </r>
    <r>
      <rPr>
        <sz val="10"/>
        <rFont val="宋体"/>
        <charset val="134"/>
      </rPr>
      <t>配置路由器</t>
    </r>
    <r>
      <rPr>
        <sz val="10"/>
        <rFont val="Verdana"/>
        <family val="2"/>
      </rPr>
      <t>ID</t>
    </r>
    <r>
      <rPr>
        <sz val="10"/>
        <rFont val="宋体"/>
        <charset val="134"/>
      </rPr>
      <t>号为</t>
    </r>
    <r>
      <rPr>
        <sz val="10"/>
        <rFont val="Verdana"/>
        <family val="2"/>
      </rPr>
      <t xml:space="preserve">0.0.0.0 </t>
    </r>
    <r>
      <rPr>
        <sz val="10"/>
        <rFont val="宋体"/>
        <charset val="134"/>
      </rPr>
      <t>、网络子网</t>
    </r>
    <r>
      <rPr>
        <sz val="10"/>
        <rFont val="Verdana"/>
        <family val="2"/>
      </rPr>
      <t>/</t>
    </r>
    <r>
      <rPr>
        <sz val="10"/>
        <rFont val="宋体"/>
        <charset val="134"/>
      </rPr>
      <t>掩码为：</t>
    </r>
    <r>
      <rPr>
        <sz val="10"/>
        <rFont val="Verdana"/>
        <family val="2"/>
      </rPr>
      <t>172.18.8.0/24,</t>
    </r>
    <r>
      <rPr>
        <sz val="10"/>
        <rFont val="宋体"/>
        <charset val="134"/>
      </rPr>
      <t>网络所在区域为</t>
    </r>
    <r>
      <rPr>
        <sz val="10"/>
        <rFont val="Verdana"/>
        <family val="2"/>
      </rPr>
      <t>0.0.0.0
100.1.0.0/24,</t>
    </r>
    <r>
      <rPr>
        <sz val="10"/>
        <rFont val="宋体"/>
        <charset val="134"/>
      </rPr>
      <t>网络所在区域为</t>
    </r>
    <r>
      <rPr>
        <sz val="10"/>
        <rFont val="Verdana"/>
        <family val="2"/>
      </rPr>
      <t>0.0.0.0
eth2</t>
    </r>
    <r>
      <rPr>
        <sz val="10"/>
        <rFont val="宋体"/>
        <charset val="134"/>
      </rPr>
      <t>为广播网络</t>
    </r>
    <r>
      <rPr>
        <sz val="10"/>
        <rFont val="Verdana"/>
        <family val="2"/>
      </rPr>
      <t xml:space="preserve">
</t>
    </r>
    <r>
      <rPr>
        <sz val="10"/>
        <rFont val="宋体"/>
        <charset val="134"/>
      </rPr>
      <t>度量值为</t>
    </r>
    <r>
      <rPr>
        <sz val="10"/>
        <rFont val="Verdana"/>
        <family val="2"/>
      </rPr>
      <t>20</t>
    </r>
    <r>
      <rPr>
        <sz val="10"/>
        <rFont val="宋体"/>
        <charset val="134"/>
      </rPr>
      <t>，其他选项保存默认，点击提交
配置</t>
    </r>
    <r>
      <rPr>
        <sz val="10"/>
        <rFont val="Verdana"/>
        <family val="2"/>
      </rPr>
      <t>VPN2
3.</t>
    </r>
    <r>
      <rPr>
        <sz val="10"/>
        <rFont val="宋体"/>
        <charset val="134"/>
      </rPr>
      <t>进人网络管理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4.</t>
    </r>
    <r>
      <rPr>
        <sz val="10"/>
        <rFont val="宋体"/>
        <charset val="134"/>
      </rPr>
      <t>配置路由器</t>
    </r>
    <r>
      <rPr>
        <sz val="10"/>
        <rFont val="Verdana"/>
        <family val="2"/>
      </rPr>
      <t>ID</t>
    </r>
    <r>
      <rPr>
        <sz val="10"/>
        <rFont val="宋体"/>
        <charset val="134"/>
      </rPr>
      <t>号为</t>
    </r>
    <r>
      <rPr>
        <sz val="10"/>
        <rFont val="Verdana"/>
        <family val="2"/>
      </rPr>
      <t>0.0.0.0</t>
    </r>
    <r>
      <rPr>
        <sz val="10"/>
        <rFont val="宋体"/>
        <charset val="134"/>
      </rPr>
      <t>，网络子网</t>
    </r>
    <r>
      <rPr>
        <sz val="10"/>
        <rFont val="Verdana"/>
        <family val="2"/>
      </rPr>
      <t>/</t>
    </r>
    <r>
      <rPr>
        <sz val="10"/>
        <rFont val="宋体"/>
        <charset val="134"/>
      </rPr>
      <t xml:space="preserve">掩码为
</t>
    </r>
    <r>
      <rPr>
        <sz val="10"/>
        <rFont val="Verdana"/>
        <family val="2"/>
      </rPr>
      <t>172.18.8.0/24,</t>
    </r>
    <r>
      <rPr>
        <sz val="10"/>
        <rFont val="宋体"/>
        <charset val="134"/>
      </rPr>
      <t>网络所在区域为</t>
    </r>
    <r>
      <rPr>
        <sz val="10"/>
        <rFont val="Verdana"/>
        <family val="2"/>
      </rPr>
      <t>0.0.0.0
200.1.0.0/24,</t>
    </r>
    <r>
      <rPr>
        <sz val="10"/>
        <rFont val="宋体"/>
        <charset val="134"/>
      </rPr>
      <t>网络所在区域为</t>
    </r>
    <r>
      <rPr>
        <sz val="10"/>
        <rFont val="Verdana"/>
        <family val="2"/>
      </rPr>
      <t>0.0.0.0
eth2</t>
    </r>
    <r>
      <rPr>
        <sz val="10"/>
        <rFont val="宋体"/>
        <charset val="134"/>
      </rPr>
      <t>为广播网络</t>
    </r>
    <r>
      <rPr>
        <sz val="10"/>
        <rFont val="Verdana"/>
        <family val="2"/>
      </rPr>
      <t xml:space="preserve">
</t>
    </r>
    <r>
      <rPr>
        <sz val="10"/>
        <rFont val="宋体"/>
        <charset val="134"/>
      </rPr>
      <t>被动接口为</t>
    </r>
    <r>
      <rPr>
        <sz val="10"/>
        <rFont val="Verdana"/>
        <family val="2"/>
      </rPr>
      <t>eth2</t>
    </r>
    <r>
      <rPr>
        <sz val="10"/>
        <rFont val="宋体"/>
        <charset val="134"/>
      </rPr>
      <t>，点击提交
配置</t>
    </r>
    <r>
      <rPr>
        <sz val="10"/>
        <rFont val="Verdana"/>
        <family val="2"/>
      </rPr>
      <t>vpn3
5.</t>
    </r>
    <r>
      <rPr>
        <sz val="10"/>
        <rFont val="宋体"/>
        <charset val="134"/>
      </rPr>
      <t>配置路由器</t>
    </r>
    <r>
      <rPr>
        <sz val="10"/>
        <rFont val="Verdana"/>
        <family val="2"/>
      </rPr>
      <t>ID</t>
    </r>
    <r>
      <rPr>
        <sz val="10"/>
        <rFont val="宋体"/>
        <charset val="134"/>
      </rPr>
      <t>号为</t>
    </r>
    <r>
      <rPr>
        <sz val="10"/>
        <rFont val="Verdana"/>
        <family val="2"/>
      </rPr>
      <t>0.0.0.0</t>
    </r>
    <r>
      <rPr>
        <sz val="10"/>
        <rFont val="宋体"/>
        <charset val="134"/>
      </rPr>
      <t>，网络子网</t>
    </r>
    <r>
      <rPr>
        <sz val="10"/>
        <rFont val="Verdana"/>
        <family val="2"/>
      </rPr>
      <t>/</t>
    </r>
    <r>
      <rPr>
        <sz val="10"/>
        <rFont val="宋体"/>
        <charset val="134"/>
      </rPr>
      <t xml:space="preserve">掩码为
</t>
    </r>
    <r>
      <rPr>
        <sz val="10"/>
        <rFont val="Verdana"/>
        <family val="2"/>
      </rPr>
      <t>172.18.8.0/24</t>
    </r>
    <r>
      <rPr>
        <sz val="10"/>
        <rFont val="宋体"/>
        <charset val="134"/>
      </rPr>
      <t>，网络所在区域为</t>
    </r>
    <r>
      <rPr>
        <sz val="10"/>
        <rFont val="Verdana"/>
        <family val="2"/>
      </rPr>
      <t>0.0.0.0</t>
    </r>
    <r>
      <rPr>
        <sz val="10"/>
        <rFont val="宋体"/>
        <charset val="134"/>
      </rPr>
      <t xml:space="preserve">
</t>
    </r>
    <r>
      <rPr>
        <sz val="10"/>
        <rFont val="Verdana"/>
        <family val="2"/>
      </rPr>
      <t>150.1.0.0/24,</t>
    </r>
    <r>
      <rPr>
        <sz val="10"/>
        <rFont val="宋体"/>
        <charset val="134"/>
      </rPr>
      <t>网络所在区域为</t>
    </r>
    <r>
      <rPr>
        <sz val="10"/>
        <rFont val="Verdana"/>
        <family val="2"/>
      </rPr>
      <t>0.0.0.0
eth2</t>
    </r>
    <r>
      <rPr>
        <sz val="10"/>
        <rFont val="宋体"/>
        <charset val="134"/>
      </rPr>
      <t xml:space="preserve">为被动接口，点击提交
</t>
    </r>
    <r>
      <rPr>
        <sz val="10"/>
        <rFont val="Verdana"/>
        <family val="2"/>
      </rPr>
      <t>5.pc1</t>
    </r>
    <r>
      <rPr>
        <sz val="10"/>
        <rFont val="宋体"/>
        <charset val="134"/>
      </rPr>
      <t>直连</t>
    </r>
    <r>
      <rPr>
        <sz val="10"/>
        <rFont val="Verdana"/>
        <family val="2"/>
      </rPr>
      <t>100.1.0.1</t>
    </r>
    <r>
      <rPr>
        <sz val="10"/>
        <rFont val="宋体"/>
        <charset val="134"/>
      </rPr>
      <t>，</t>
    </r>
    <r>
      <rPr>
        <sz val="10"/>
        <rFont val="Verdana"/>
        <family val="2"/>
      </rPr>
      <t>pc3</t>
    </r>
    <r>
      <rPr>
        <sz val="10"/>
        <rFont val="宋体"/>
        <charset val="134"/>
      </rPr>
      <t>直连</t>
    </r>
    <r>
      <rPr>
        <sz val="10"/>
        <rFont val="Verdana"/>
        <family val="2"/>
      </rPr>
      <t>200.1.0.1
6.</t>
    </r>
    <r>
      <rPr>
        <sz val="10"/>
        <rFont val="宋体"/>
        <charset val="134"/>
      </rPr>
      <t>检查</t>
    </r>
    <r>
      <rPr>
        <sz val="10"/>
        <rFont val="Verdana"/>
        <family val="2"/>
      </rPr>
      <t>VPN1</t>
    </r>
    <r>
      <rPr>
        <sz val="10"/>
        <rFont val="宋体"/>
        <charset val="134"/>
      </rPr>
      <t>路由状态，在</t>
    </r>
    <r>
      <rPr>
        <sz val="10"/>
        <rFont val="Verdana"/>
        <family val="2"/>
      </rPr>
      <t>eth2</t>
    </r>
    <r>
      <rPr>
        <sz val="10"/>
        <rFont val="宋体"/>
        <charset val="134"/>
      </rPr>
      <t xml:space="preserve">抓包
</t>
    </r>
    <r>
      <rPr>
        <sz val="10"/>
        <rFont val="Verdana"/>
        <family val="2"/>
      </rPr>
      <t>7.</t>
    </r>
    <r>
      <rPr>
        <sz val="10"/>
        <rFont val="宋体"/>
        <charset val="134"/>
      </rPr>
      <t>检查</t>
    </r>
    <r>
      <rPr>
        <sz val="10"/>
        <rFont val="Verdana"/>
        <family val="2"/>
      </rPr>
      <t>VPN2</t>
    </r>
    <r>
      <rPr>
        <sz val="10"/>
        <rFont val="宋体"/>
        <charset val="134"/>
      </rPr>
      <t>路由状态，在</t>
    </r>
    <r>
      <rPr>
        <sz val="10"/>
        <rFont val="Verdana"/>
        <family val="2"/>
      </rPr>
      <t>eth2</t>
    </r>
    <r>
      <rPr>
        <sz val="10"/>
        <rFont val="宋体"/>
        <charset val="134"/>
      </rPr>
      <t xml:space="preserve">抓包
</t>
    </r>
    <r>
      <rPr>
        <sz val="10"/>
        <rFont val="Verdana"/>
        <family val="2"/>
      </rPr>
      <t>8.</t>
    </r>
    <r>
      <rPr>
        <sz val="10"/>
        <rFont val="宋体"/>
        <charset val="134"/>
      </rPr>
      <t>检查</t>
    </r>
    <r>
      <rPr>
        <sz val="10"/>
        <rFont val="Verdana"/>
        <family val="2"/>
      </rPr>
      <t>vpn3</t>
    </r>
    <r>
      <rPr>
        <sz val="10"/>
        <rFont val="宋体"/>
        <charset val="134"/>
      </rPr>
      <t>路由状态，在</t>
    </r>
    <r>
      <rPr>
        <sz val="10"/>
        <rFont val="Verdana"/>
        <family val="2"/>
      </rPr>
      <t>eth2</t>
    </r>
    <r>
      <rPr>
        <sz val="10"/>
        <rFont val="宋体"/>
        <charset val="134"/>
      </rPr>
      <t>抓包</t>
    </r>
    <r>
      <rPr>
        <sz val="10"/>
        <rFont val="Verdana"/>
        <family val="2"/>
      </rPr>
      <t xml:space="preserve">
9.pc1 ping pc3</t>
    </r>
    <phoneticPr fontId="24" type="noConversion"/>
  </si>
  <si>
    <r>
      <t>6.vpn1</t>
    </r>
    <r>
      <rPr>
        <sz val="10"/>
        <rFont val="宋体"/>
        <charset val="134"/>
      </rPr>
      <t>可以学习到</t>
    </r>
    <r>
      <rPr>
        <sz val="10"/>
        <rFont val="Verdana"/>
        <family val="2"/>
      </rPr>
      <t>200.1.0.1</t>
    </r>
    <r>
      <rPr>
        <sz val="10"/>
        <rFont val="宋体"/>
        <charset val="134"/>
      </rPr>
      <t>的路由，下一跳地址为</t>
    </r>
    <r>
      <rPr>
        <sz val="10"/>
        <rFont val="Verdana"/>
        <family val="2"/>
      </rPr>
      <t xml:space="preserve"> 172.18.8.2</t>
    </r>
    <r>
      <rPr>
        <sz val="10"/>
        <rFont val="宋体"/>
        <charset val="134"/>
      </rPr>
      <t>，无法学习到</t>
    </r>
    <r>
      <rPr>
        <sz val="10"/>
        <rFont val="Verdana"/>
        <family val="2"/>
      </rPr>
      <t>150.1.0.1</t>
    </r>
    <r>
      <rPr>
        <sz val="10"/>
        <rFont val="宋体"/>
        <charset val="134"/>
      </rPr>
      <t>段地址，抓取的</t>
    </r>
    <r>
      <rPr>
        <sz val="10"/>
        <rFont val="Verdana"/>
        <family val="2"/>
      </rPr>
      <t>OSPF</t>
    </r>
    <r>
      <rPr>
        <sz val="10"/>
        <rFont val="宋体"/>
        <charset val="134"/>
      </rPr>
      <t xml:space="preserve">包类型为广播地址
</t>
    </r>
    <r>
      <rPr>
        <sz val="10"/>
        <rFont val="Verdana"/>
        <family val="2"/>
      </rPr>
      <t>7.vpn2</t>
    </r>
    <r>
      <rPr>
        <sz val="10"/>
        <rFont val="宋体"/>
        <charset val="134"/>
      </rPr>
      <t>可以学习到</t>
    </r>
    <r>
      <rPr>
        <sz val="10"/>
        <rFont val="Verdana"/>
        <family val="2"/>
      </rPr>
      <t>100.1.0.2</t>
    </r>
    <r>
      <rPr>
        <sz val="10"/>
        <rFont val="宋体"/>
        <charset val="134"/>
      </rPr>
      <t>的路由，下一跳地址为</t>
    </r>
    <r>
      <rPr>
        <sz val="10"/>
        <rFont val="Verdana"/>
        <family val="2"/>
      </rPr>
      <t>172.18.8.1</t>
    </r>
    <r>
      <rPr>
        <sz val="10"/>
        <rFont val="宋体"/>
        <charset val="134"/>
      </rPr>
      <t>，无法学习到</t>
    </r>
    <r>
      <rPr>
        <sz val="10"/>
        <rFont val="Verdana"/>
        <family val="2"/>
      </rPr>
      <t>150.1.0.1</t>
    </r>
    <r>
      <rPr>
        <sz val="10"/>
        <rFont val="宋体"/>
        <charset val="134"/>
      </rPr>
      <t>段地址，抓取的</t>
    </r>
    <r>
      <rPr>
        <sz val="10"/>
        <rFont val="Verdana"/>
        <family val="2"/>
      </rPr>
      <t>OSPF</t>
    </r>
    <r>
      <rPr>
        <sz val="10"/>
        <rFont val="宋体"/>
        <charset val="134"/>
      </rPr>
      <t xml:space="preserve">包类型为广播地址
</t>
    </r>
    <r>
      <rPr>
        <sz val="10"/>
        <rFont val="Verdana"/>
        <family val="2"/>
      </rPr>
      <t>8.vpn3</t>
    </r>
    <r>
      <rPr>
        <sz val="10"/>
        <rFont val="宋体"/>
        <charset val="134"/>
      </rPr>
      <t xml:space="preserve">无法学习到路由
</t>
    </r>
    <r>
      <rPr>
        <sz val="10"/>
        <rFont val="Verdana"/>
        <family val="2"/>
      </rPr>
      <t xml:space="preserve">9.pc1 </t>
    </r>
    <r>
      <rPr>
        <sz val="10"/>
        <rFont val="宋体"/>
        <charset val="134"/>
      </rPr>
      <t>可以</t>
    </r>
    <r>
      <rPr>
        <sz val="10"/>
        <rFont val="Verdana"/>
        <family val="2"/>
      </rPr>
      <t xml:space="preserve">ping </t>
    </r>
    <r>
      <rPr>
        <sz val="10"/>
        <rFont val="宋体"/>
        <charset val="134"/>
      </rPr>
      <t>通</t>
    </r>
    <r>
      <rPr>
        <sz val="10"/>
        <rFont val="Verdana"/>
        <family val="2"/>
      </rPr>
      <t>pc3</t>
    </r>
    <phoneticPr fontId="24" type="noConversion"/>
  </si>
  <si>
    <r>
      <t>停用</t>
    </r>
    <r>
      <rPr>
        <sz val="10"/>
        <rFont val="宋体"/>
        <charset val="134"/>
      </rPr>
      <t>OSPF动态路由功能生效</t>
    </r>
  </si>
  <si>
    <r>
      <t>1.</t>
    </r>
    <r>
      <rPr>
        <sz val="10"/>
        <rFont val="宋体"/>
        <charset val="134"/>
      </rPr>
      <t>进入网络管理</t>
    </r>
    <r>
      <rPr>
        <sz val="10"/>
        <rFont val="Verdana"/>
        <family val="2"/>
      </rPr>
      <t>-</t>
    </r>
    <r>
      <rPr>
        <sz val="10"/>
        <rFont val="宋体"/>
        <charset val="134"/>
      </rPr>
      <t>路由设置</t>
    </r>
    <r>
      <rPr>
        <sz val="10"/>
        <rFont val="Verdana"/>
        <family val="2"/>
      </rPr>
      <t>-OSPF</t>
    </r>
    <r>
      <rPr>
        <sz val="10"/>
        <rFont val="宋体"/>
        <charset val="134"/>
      </rPr>
      <t xml:space="preserve">动态路由界面
</t>
    </r>
    <r>
      <rPr>
        <sz val="10"/>
        <rFont val="Verdana"/>
        <family val="2"/>
      </rPr>
      <t>2.</t>
    </r>
    <r>
      <rPr>
        <sz val="10"/>
        <rFont val="宋体"/>
        <charset val="134"/>
      </rPr>
      <t>停用</t>
    </r>
    <r>
      <rPr>
        <sz val="10"/>
        <rFont val="Verdana"/>
        <family val="2"/>
      </rPr>
      <t>vpn1OSPF</t>
    </r>
    <r>
      <rPr>
        <sz val="10"/>
        <rFont val="宋体"/>
        <charset val="134"/>
      </rPr>
      <t xml:space="preserve">动态路由
</t>
    </r>
    <r>
      <rPr>
        <sz val="10"/>
        <rFont val="Verdana"/>
        <family val="2"/>
      </rPr>
      <t>3.</t>
    </r>
    <r>
      <rPr>
        <sz val="10"/>
        <rFont val="宋体"/>
        <charset val="134"/>
      </rPr>
      <t>检查</t>
    </r>
    <r>
      <rPr>
        <sz val="10"/>
        <rFont val="Verdana"/>
        <family val="2"/>
      </rPr>
      <t>vpn1</t>
    </r>
    <r>
      <rPr>
        <sz val="10"/>
        <rFont val="宋体"/>
        <charset val="134"/>
      </rPr>
      <t xml:space="preserve">路由状态
</t>
    </r>
    <r>
      <rPr>
        <sz val="10"/>
        <rFont val="Verdana"/>
        <family val="2"/>
      </rPr>
      <t>4.</t>
    </r>
    <r>
      <rPr>
        <sz val="10"/>
        <rFont val="宋体"/>
        <charset val="134"/>
      </rPr>
      <t>后台检查</t>
    </r>
    <r>
      <rPr>
        <sz val="10"/>
        <rFont val="Verdana"/>
        <family val="2"/>
      </rPr>
      <t>vpn1</t>
    </r>
    <r>
      <rPr>
        <sz val="10"/>
        <rFont val="宋体"/>
        <charset val="134"/>
      </rPr>
      <t>路由</t>
    </r>
    <phoneticPr fontId="24" type="noConversion"/>
  </si>
  <si>
    <r>
      <t>2.</t>
    </r>
    <r>
      <rPr>
        <sz val="10"/>
        <rFont val="宋体"/>
        <charset val="134"/>
      </rPr>
      <t xml:space="preserve">停用提交成功
</t>
    </r>
    <r>
      <rPr>
        <sz val="10"/>
        <rFont val="Verdana"/>
        <family val="2"/>
      </rPr>
      <t>3.vpn1</t>
    </r>
    <r>
      <rPr>
        <sz val="10"/>
        <rFont val="宋体"/>
        <charset val="134"/>
      </rPr>
      <t xml:space="preserve">路由表为空
</t>
    </r>
    <r>
      <rPr>
        <sz val="10"/>
        <rFont val="Verdana"/>
        <family val="2"/>
      </rPr>
      <t>4.</t>
    </r>
    <r>
      <rPr>
        <sz val="10"/>
        <rFont val="宋体"/>
        <charset val="134"/>
      </rPr>
      <t>后台没有</t>
    </r>
    <r>
      <rPr>
        <sz val="10"/>
        <rFont val="Verdana"/>
        <family val="2"/>
      </rPr>
      <t>200.1.0.0</t>
    </r>
    <r>
      <rPr>
        <sz val="10"/>
        <rFont val="宋体"/>
        <charset val="134"/>
      </rPr>
      <t>网段的路由</t>
    </r>
    <phoneticPr fontId="24" type="noConversion"/>
  </si>
  <si>
    <r>
      <rPr>
        <sz val="10"/>
        <rFont val="宋体"/>
        <charset val="134"/>
      </rPr>
      <t xml:space="preserve">路由残留同
</t>
    </r>
    <r>
      <rPr>
        <sz val="10"/>
        <rFont val="Verdana"/>
        <family val="2"/>
      </rPr>
      <t>4582</t>
    </r>
    <phoneticPr fontId="24" type="noConversion"/>
  </si>
  <si>
    <t xml:space="preserve"> </t>
    <phoneticPr fontId="50" type="noConversion"/>
  </si>
  <si>
    <t>4.可以ping通192.168.5.140
5.eth0可以抓到443端口的报文无法抓取其他端口的报文</t>
  </si>
  <si>
    <t>4.可以ping通192.168.5.140
5.eth0可以抓888端口的包</t>
  </si>
  <si>
    <t>4.可以ping通192.168.5.140
5.eth0可以抓到tcp的报文
7.可以ping通192.168.5.140
8.eth0可以抓到udp的报文</t>
  </si>
  <si>
    <t>4.pc1可以ping 通192.168.5.140
5.eth0可以抓到端口为888的报文</t>
  </si>
  <si>
    <t>4.pc1可以ping通192.168.5.140
5.系统日志加密算法为AES-128-CBC</t>
  </si>
  <si>
    <t>4.pc1可以ping通192.168.5.140
5.系统日志加密算法为AES-192-CBC</t>
  </si>
  <si>
    <t>4.pc1可以ping通192.168.5.140
5.系统日志加密算法为AES-256-CBC</t>
  </si>
  <si>
    <t>4.pc1可以ping通192.168.5.140
5.系统日志加密算法为IDEA-CBC</t>
  </si>
  <si>
    <t>4.pc1可以ping通192.168.5.140
5.系统日志加密算法为DES-EDE3-CBC</t>
  </si>
  <si>
    <t>4.pc1可以ping通192.168.5.140
5.系统日志加密算法为RC2-CBC</t>
  </si>
  <si>
    <t>4.pc1可以ping通192.168.5.140
5.系统日志验证算法为DES</t>
  </si>
  <si>
    <t>4.pc1可以ping通192.168.5.140
5.系统日志验证算法为MD5</t>
  </si>
  <si>
    <t>4.pc1可以ping通192.168.5.140
5.系统日志验证算法为SHA1</t>
  </si>
  <si>
    <t>4.pc1可以ping通192.168.5.140
5.系统日志验证算法为DSA</t>
  </si>
  <si>
    <t>4.pc1可以ping通192.168.5.140
5.系统日志验证算法为MD4</t>
  </si>
  <si>
    <t>4.pc1可以ping通192.168.5.140
5.路由表中有10.10.0.0/16的路由</t>
  </si>
  <si>
    <t>4.pc1可以ping通192.168.5.140
5.路由表中有1.1.0.0/16的路由</t>
  </si>
  <si>
    <t>4.pc1 可以ping通192.168.5.140
5.pc2 可以ping通192.168.5.140
6.分配给aa的虚IP为83.87.0.1，分配给bb的虚IP为83.87.0.2
8.分配给bb的虚IP为83.87.0.2
9.分配给bb的虚IP为83.87.0.1</t>
  </si>
  <si>
    <t>5.可以ping通192.168.5.140
6.eth0可以抓到4433端口的报文</t>
  </si>
  <si>
    <t>5.可以ping通192.168.5.140
6.eth0可以抓到4433端口的报文，通信端口为888</t>
  </si>
  <si>
    <t>5.可以ping通192.168.5.140
6.eth0可以抓到4433端口的报文，协议为TCP协议，通信端口为888</t>
  </si>
  <si>
    <t>5.可以ping通192.168.5.140
6.eth0可以抓到4433端口的报文，协议为udp协议，通信端口为888</t>
  </si>
  <si>
    <t>4.pc1可以ping通192.168.5.140
5.日志的加密算法与隧道参数一致</t>
  </si>
  <si>
    <t>5.pc1 可以ping通192.168.5.140
6.日志中验证算法为SHA1</t>
  </si>
  <si>
    <t>5.pc1可以ping通192.168.5.140
6.路由表中有10.10.0.0/16的路由</t>
  </si>
  <si>
    <t>5.pc1可以ping通192.168.5.140
6.路由表中有1.1.0.0/16的路由</t>
  </si>
  <si>
    <t>5.pc1 可以ping通192.168.5.140
6.pc2 可以ping通192.168.5.140
7.分配给aa的虚IP为83.87.0.2，分配给bb的虚IP为83.87.0.3
9.分配给bb的虚IP为83.87.0.3
10.分配给bb的虚IP为83.87.0.2</t>
  </si>
  <si>
    <t>WEBUI管理员设置</t>
    <phoneticPr fontId="57" type="noConversion"/>
  </si>
  <si>
    <r>
      <t>WEBUI</t>
    </r>
    <r>
      <rPr>
        <sz val="9"/>
        <rFont val="宋体"/>
        <charset val="134"/>
      </rPr>
      <t>管理员账户</t>
    </r>
  </si>
  <si>
    <r>
      <t>添加</t>
    </r>
    <r>
      <rPr>
        <sz val="9"/>
        <rFont val="Calibri"/>
        <family val="2"/>
      </rPr>
      <t>/</t>
    </r>
    <r>
      <rPr>
        <sz val="9"/>
        <rFont val="宋体"/>
        <charset val="134"/>
      </rPr>
      <t>编辑</t>
    </r>
    <r>
      <rPr>
        <sz val="9"/>
        <rFont val="Calibri"/>
        <family val="2"/>
      </rPr>
      <t>/</t>
    </r>
    <r>
      <rPr>
        <sz val="9"/>
        <rFont val="宋体"/>
        <charset val="134"/>
      </rPr>
      <t>删除管理员账户，功能生效，帐号可用</t>
    </r>
    <phoneticPr fontId="57" type="noConversion"/>
  </si>
  <si>
    <t>B</t>
    <phoneticPr fontId="57" type="noConversion"/>
  </si>
  <si>
    <r>
      <t>1.</t>
    </r>
    <r>
      <rPr>
        <sz val="10"/>
        <color indexed="8"/>
        <rFont val="宋体"/>
        <charset val="134"/>
      </rPr>
      <t>添加</t>
    </r>
    <r>
      <rPr>
        <sz val="10"/>
        <color indexed="8"/>
        <rFont val="Verdana"/>
        <family val="2"/>
      </rPr>
      <t>aa</t>
    </r>
    <r>
      <rPr>
        <sz val="10"/>
        <color indexed="8"/>
        <rFont val="宋体"/>
        <charset val="134"/>
      </rPr>
      <t>用户，使用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2.</t>
    </r>
    <r>
      <rPr>
        <sz val="10"/>
        <color indexed="8"/>
        <rFont val="宋体"/>
        <charset val="134"/>
      </rPr>
      <t>编辑</t>
    </r>
    <r>
      <rPr>
        <sz val="10"/>
        <color indexed="8"/>
        <rFont val="Verdana"/>
        <family val="2"/>
      </rPr>
      <t>aa</t>
    </r>
    <r>
      <rPr>
        <sz val="10"/>
        <color indexed="8"/>
        <rFont val="宋体"/>
        <charset val="134"/>
      </rPr>
      <t>用户，使用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3.</t>
    </r>
    <r>
      <rPr>
        <sz val="10"/>
        <color indexed="8"/>
        <rFont val="宋体"/>
        <charset val="134"/>
      </rPr>
      <t>删除</t>
    </r>
    <r>
      <rPr>
        <sz val="10"/>
        <color indexed="8"/>
        <rFont val="Verdana"/>
        <family val="2"/>
      </rPr>
      <t>aa</t>
    </r>
    <r>
      <rPr>
        <sz val="10"/>
        <color indexed="8"/>
        <rFont val="宋体"/>
        <charset val="134"/>
      </rPr>
      <t>用户，删除后使用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网关管理系统</t>
    </r>
    <phoneticPr fontId="57" type="noConversion"/>
  </si>
  <si>
    <r>
      <t>1.</t>
    </r>
    <r>
      <rPr>
        <sz val="10"/>
        <color indexed="8"/>
        <rFont val="宋体"/>
        <charset val="134"/>
      </rPr>
      <t>登录成功，可以正常管理</t>
    </r>
    <r>
      <rPr>
        <sz val="10"/>
        <color indexed="8"/>
        <rFont val="Verdana"/>
        <family val="2"/>
      </rPr>
      <t>VPN</t>
    </r>
    <r>
      <rPr>
        <sz val="10"/>
        <color indexed="8"/>
        <rFont val="宋体"/>
        <charset val="134"/>
      </rPr>
      <t xml:space="preserve">网关系统
</t>
    </r>
    <r>
      <rPr>
        <sz val="10"/>
        <color indexed="8"/>
        <rFont val="Verdana"/>
        <family val="2"/>
      </rPr>
      <t>2.</t>
    </r>
    <r>
      <rPr>
        <sz val="10"/>
        <color indexed="8"/>
        <rFont val="宋体"/>
        <charset val="134"/>
      </rPr>
      <t>登录成功，可以正常管理</t>
    </r>
    <r>
      <rPr>
        <sz val="10"/>
        <color indexed="8"/>
        <rFont val="Verdana"/>
        <family val="2"/>
      </rPr>
      <t>VPN</t>
    </r>
    <r>
      <rPr>
        <sz val="10"/>
        <color indexed="8"/>
        <rFont val="宋体"/>
        <charset val="134"/>
      </rPr>
      <t xml:space="preserve">网关系统
</t>
    </r>
    <r>
      <rPr>
        <sz val="10"/>
        <color indexed="8"/>
        <rFont val="Verdana"/>
        <family val="2"/>
      </rPr>
      <t>3.</t>
    </r>
    <r>
      <rPr>
        <sz val="10"/>
        <color indexed="8"/>
        <rFont val="宋体"/>
        <charset val="134"/>
      </rPr>
      <t>提示“用户不存在或口令错误”</t>
    </r>
    <phoneticPr fontId="57" type="noConversion"/>
  </si>
  <si>
    <t>修改密码功能生效</t>
    <phoneticPr fontId="57" type="noConversion"/>
  </si>
  <si>
    <r>
      <t>1.</t>
    </r>
    <r>
      <rPr>
        <sz val="10"/>
        <color indexed="8"/>
        <rFont val="宋体"/>
        <charset val="134"/>
      </rPr>
      <t>添加</t>
    </r>
    <r>
      <rPr>
        <sz val="10"/>
        <color indexed="8"/>
        <rFont val="Verdana"/>
        <family val="2"/>
      </rPr>
      <t>aa</t>
    </r>
    <r>
      <rPr>
        <sz val="10"/>
        <color indexed="8"/>
        <rFont val="宋体"/>
        <charset val="134"/>
      </rPr>
      <t>用户，密码设置为</t>
    </r>
    <r>
      <rPr>
        <sz val="10"/>
        <color indexed="8"/>
        <rFont val="Verdana"/>
        <family val="2"/>
      </rPr>
      <t>aa</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网关管理系统</t>
    </r>
    <r>
      <rPr>
        <sz val="10"/>
        <color indexed="8"/>
        <rFont val="Verdana"/>
        <family val="2"/>
      </rPr>
      <t xml:space="preserve">
2.</t>
    </r>
    <r>
      <rPr>
        <sz val="10"/>
        <color indexed="8"/>
        <rFont val="宋体"/>
        <charset val="134"/>
      </rPr>
      <t>点击编辑</t>
    </r>
    <r>
      <rPr>
        <sz val="10"/>
        <color indexed="8"/>
        <rFont val="Verdana"/>
        <family val="2"/>
      </rPr>
      <t>aa</t>
    </r>
    <r>
      <rPr>
        <sz val="10"/>
        <color indexed="8"/>
        <rFont val="宋体"/>
        <charset val="134"/>
      </rPr>
      <t>用户，密码修改为</t>
    </r>
    <r>
      <rPr>
        <sz val="10"/>
        <color indexed="8"/>
        <rFont val="Verdana"/>
        <family val="2"/>
      </rPr>
      <t>123
3.</t>
    </r>
    <r>
      <rPr>
        <sz val="10"/>
        <color indexed="8"/>
        <rFont val="宋体"/>
        <charset val="134"/>
      </rPr>
      <t xml:space="preserve">使用旧密码登录
</t>
    </r>
    <r>
      <rPr>
        <sz val="10"/>
        <color indexed="8"/>
        <rFont val="Verdana"/>
        <family val="2"/>
      </rPr>
      <t>4.</t>
    </r>
    <r>
      <rPr>
        <sz val="10"/>
        <color indexed="8"/>
        <rFont val="宋体"/>
        <charset val="134"/>
      </rPr>
      <t>使用修改后的新密码登录</t>
    </r>
    <phoneticPr fontId="57" type="noConversion"/>
  </si>
  <si>
    <r>
      <t>1.aa</t>
    </r>
    <r>
      <rPr>
        <sz val="10"/>
        <color indexed="8"/>
        <rFont val="宋体"/>
        <charset val="134"/>
      </rPr>
      <t xml:space="preserve">用户登录成功
</t>
    </r>
    <r>
      <rPr>
        <sz val="10"/>
        <color indexed="8"/>
        <rFont val="Verdana"/>
        <family val="2"/>
      </rPr>
      <t>2.</t>
    </r>
    <r>
      <rPr>
        <sz val="10"/>
        <color indexed="8"/>
        <rFont val="宋体"/>
        <charset val="134"/>
      </rPr>
      <t xml:space="preserve">密码修改成功
</t>
    </r>
    <r>
      <rPr>
        <sz val="10"/>
        <color indexed="8"/>
        <rFont val="Verdana"/>
        <family val="2"/>
      </rPr>
      <t>3.</t>
    </r>
    <r>
      <rPr>
        <sz val="10"/>
        <color indexed="8"/>
        <rFont val="宋体"/>
        <charset val="134"/>
      </rPr>
      <t xml:space="preserve">登录失败，提示“用户不存在或口令错误”
</t>
    </r>
    <r>
      <rPr>
        <sz val="10"/>
        <color indexed="8"/>
        <rFont val="Verdana"/>
        <family val="2"/>
      </rPr>
      <t>4.</t>
    </r>
    <r>
      <rPr>
        <sz val="10"/>
        <color indexed="8"/>
        <rFont val="宋体"/>
        <charset val="134"/>
      </rPr>
      <t>登录成功</t>
    </r>
    <phoneticPr fontId="57" type="noConversion"/>
  </si>
  <si>
    <r>
      <t>1.</t>
    </r>
    <r>
      <rPr>
        <sz val="10"/>
        <color indexed="8"/>
        <rFont val="宋体"/>
        <charset val="134"/>
      </rPr>
      <t>添加</t>
    </r>
    <r>
      <rPr>
        <sz val="10"/>
        <color indexed="8"/>
        <rFont val="Verdana"/>
        <family val="2"/>
      </rPr>
      <t>aa</t>
    </r>
    <r>
      <rPr>
        <sz val="10"/>
        <color indexed="8"/>
        <rFont val="宋体"/>
        <charset val="134"/>
      </rPr>
      <t>用户，描述：</t>
    </r>
    <r>
      <rPr>
        <sz val="10"/>
        <color indexed="8"/>
        <rFont val="Verdana"/>
        <family val="2"/>
      </rPr>
      <t>123</t>
    </r>
    <r>
      <rPr>
        <sz val="10"/>
        <color indexed="8"/>
        <rFont val="宋体"/>
        <charset val="134"/>
      </rPr>
      <t>棒棒棒</t>
    </r>
    <r>
      <rPr>
        <sz val="10"/>
        <color indexed="8"/>
        <rFont val="Verdana"/>
        <family val="2"/>
      </rPr>
      <t xml:space="preserve">
2.</t>
    </r>
    <r>
      <rPr>
        <sz val="10"/>
        <color indexed="8"/>
        <rFont val="宋体"/>
        <charset val="134"/>
      </rPr>
      <t>修改描述信息为：</t>
    </r>
    <r>
      <rPr>
        <sz val="10"/>
        <color indexed="8"/>
        <rFont val="Verdana"/>
        <family val="2"/>
      </rPr>
      <t>123456</t>
    </r>
    <phoneticPr fontId="57" type="noConversion"/>
  </si>
  <si>
    <r>
      <t>2.</t>
    </r>
    <r>
      <rPr>
        <sz val="10"/>
        <color indexed="8"/>
        <rFont val="宋体"/>
        <charset val="134"/>
      </rPr>
      <t>修改成功，显示正确</t>
    </r>
    <phoneticPr fontId="57" type="noConversion"/>
  </si>
  <si>
    <r>
      <t>1.</t>
    </r>
    <r>
      <rPr>
        <sz val="10"/>
        <color indexed="8"/>
        <rFont val="宋体"/>
        <charset val="134"/>
      </rPr>
      <t>添加</t>
    </r>
    <r>
      <rPr>
        <sz val="10"/>
        <color indexed="8"/>
        <rFont val="Verdana"/>
        <family val="2"/>
      </rPr>
      <t>aa</t>
    </r>
    <r>
      <rPr>
        <sz val="10"/>
        <color indexed="8"/>
        <rFont val="宋体"/>
        <charset val="134"/>
      </rPr>
      <t>用户，勾选“不允许多地址同时在线”不勾选</t>
    </r>
    <r>
      <rPr>
        <sz val="10"/>
        <color indexed="8"/>
        <rFont val="Verdana"/>
        <family val="2"/>
      </rPr>
      <t xml:space="preserve"> “</t>
    </r>
    <r>
      <rPr>
        <sz val="10"/>
        <color indexed="8"/>
        <rFont val="宋体"/>
        <charset val="134"/>
      </rPr>
      <t xml:space="preserve">允许抢占”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3.</t>
    </r>
    <r>
      <rPr>
        <sz val="10"/>
        <color indexed="8"/>
        <rFont val="宋体"/>
        <charset val="134"/>
      </rPr>
      <t>在</t>
    </r>
    <r>
      <rPr>
        <sz val="10"/>
        <color indexed="8"/>
        <rFont val="Verdana"/>
        <family val="2"/>
      </rPr>
      <t>PC2</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网关管理系统</t>
    </r>
    <phoneticPr fontId="57" type="noConversion"/>
  </si>
  <si>
    <r>
      <t>2.PC1</t>
    </r>
    <r>
      <rPr>
        <sz val="10"/>
        <color indexed="8"/>
        <rFont val="宋体"/>
        <charset val="134"/>
      </rPr>
      <t xml:space="preserve">登录成功
</t>
    </r>
    <r>
      <rPr>
        <sz val="10"/>
        <color indexed="8"/>
        <rFont val="Verdana"/>
        <family val="2"/>
      </rPr>
      <t>3.</t>
    </r>
    <r>
      <rPr>
        <sz val="10"/>
        <color indexed="8"/>
        <rFont val="宋体"/>
        <charset val="134"/>
      </rPr>
      <t>登录失败，提示“该管理员已在其他</t>
    </r>
    <r>
      <rPr>
        <sz val="10"/>
        <color indexed="8"/>
        <rFont val="Verdana"/>
        <family val="2"/>
      </rPr>
      <t>IP</t>
    </r>
    <r>
      <rPr>
        <sz val="10"/>
        <color indexed="8"/>
        <rFont val="宋体"/>
        <charset val="134"/>
      </rPr>
      <t>登录”</t>
    </r>
    <phoneticPr fontId="57" type="noConversion"/>
  </si>
  <si>
    <r>
      <t>1.</t>
    </r>
    <r>
      <rPr>
        <sz val="10"/>
        <color indexed="8"/>
        <rFont val="宋体"/>
        <charset val="134"/>
      </rPr>
      <t>添加</t>
    </r>
    <r>
      <rPr>
        <sz val="10"/>
        <color indexed="8"/>
        <rFont val="Verdana"/>
        <family val="2"/>
      </rPr>
      <t>aa</t>
    </r>
    <r>
      <rPr>
        <sz val="10"/>
        <color indexed="8"/>
        <rFont val="宋体"/>
        <charset val="134"/>
      </rPr>
      <t>用户，勾选“不允许多地址同时在线”</t>
    </r>
    <r>
      <rPr>
        <sz val="10"/>
        <color indexed="8"/>
        <rFont val="Verdana"/>
        <family val="2"/>
      </rPr>
      <t xml:space="preserve"> </t>
    </r>
    <r>
      <rPr>
        <sz val="10"/>
        <color indexed="8"/>
        <rFont val="宋体"/>
        <charset val="134"/>
      </rPr>
      <t>不勾选</t>
    </r>
    <r>
      <rPr>
        <sz val="10"/>
        <color indexed="8"/>
        <rFont val="Verdana"/>
        <family val="2"/>
      </rPr>
      <t>”</t>
    </r>
    <r>
      <rPr>
        <sz val="10"/>
        <color indexed="8"/>
        <rFont val="宋体"/>
        <charset val="134"/>
      </rPr>
      <t xml:space="preserve">允许抢占”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3.</t>
    </r>
    <r>
      <rPr>
        <sz val="10"/>
        <color indexed="8"/>
        <rFont val="宋体"/>
        <charset val="134"/>
      </rPr>
      <t>在</t>
    </r>
    <r>
      <rPr>
        <sz val="10"/>
        <color indexed="8"/>
        <rFont val="Verdana"/>
        <family val="2"/>
      </rPr>
      <t>PC2</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4.</t>
    </r>
    <r>
      <rPr>
        <sz val="10"/>
        <color indexed="8"/>
        <rFont val="宋体"/>
        <charset val="134"/>
      </rPr>
      <t xml:space="preserve">取消勾选“不允许抢占”
</t>
    </r>
    <r>
      <rPr>
        <sz val="10"/>
        <color indexed="8"/>
        <rFont val="Verdana"/>
        <family val="2"/>
      </rPr>
      <t>5.</t>
    </r>
    <r>
      <rPr>
        <sz val="10"/>
        <color indexed="8"/>
        <rFont val="宋体"/>
        <charset val="134"/>
      </rPr>
      <t>再次在</t>
    </r>
    <r>
      <rPr>
        <sz val="10"/>
        <color indexed="8"/>
        <rFont val="Verdana"/>
        <family val="2"/>
      </rPr>
      <t>PC2</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网关管理系统</t>
    </r>
    <phoneticPr fontId="57" type="noConversion"/>
  </si>
  <si>
    <r>
      <t>2.PC1</t>
    </r>
    <r>
      <rPr>
        <sz val="10"/>
        <color indexed="8"/>
        <rFont val="宋体"/>
        <charset val="134"/>
      </rPr>
      <t xml:space="preserve">登录成功
</t>
    </r>
    <r>
      <rPr>
        <sz val="10"/>
        <color indexed="8"/>
        <rFont val="Verdana"/>
        <family val="2"/>
      </rPr>
      <t>3.</t>
    </r>
    <r>
      <rPr>
        <sz val="10"/>
        <color indexed="8"/>
        <rFont val="宋体"/>
        <charset val="134"/>
      </rPr>
      <t>登录失败，提示“该管理员已在其他</t>
    </r>
    <r>
      <rPr>
        <sz val="10"/>
        <color indexed="8"/>
        <rFont val="Verdana"/>
        <family val="2"/>
      </rPr>
      <t>IP</t>
    </r>
    <r>
      <rPr>
        <sz val="10"/>
        <color indexed="8"/>
        <rFont val="宋体"/>
        <charset val="134"/>
      </rPr>
      <t xml:space="preserve">登录”
</t>
    </r>
    <r>
      <rPr>
        <sz val="10"/>
        <color indexed="8"/>
        <rFont val="Verdana"/>
        <family val="2"/>
      </rPr>
      <t>5.PC2</t>
    </r>
    <r>
      <rPr>
        <sz val="10"/>
        <color indexed="8"/>
        <rFont val="宋体"/>
        <charset val="134"/>
      </rPr>
      <t>登录成功，</t>
    </r>
    <r>
      <rPr>
        <sz val="10"/>
        <color indexed="8"/>
        <rFont val="Verdana"/>
        <family val="2"/>
      </rPr>
      <t>PC1</t>
    </r>
    <r>
      <rPr>
        <sz val="10"/>
        <color indexed="8"/>
        <rFont val="宋体"/>
        <charset val="134"/>
      </rPr>
      <t>已经登录成功的会提示“改管理员在其他</t>
    </r>
    <r>
      <rPr>
        <sz val="10"/>
        <color indexed="8"/>
        <rFont val="Verdana"/>
        <family val="2"/>
      </rPr>
      <t>IP</t>
    </r>
    <r>
      <rPr>
        <sz val="10"/>
        <color indexed="8"/>
        <rFont val="宋体"/>
        <charset val="134"/>
      </rPr>
      <t>登录”</t>
    </r>
    <phoneticPr fontId="57" type="noConversion"/>
  </si>
  <si>
    <r>
      <t>1.</t>
    </r>
    <r>
      <rPr>
        <sz val="10"/>
        <color indexed="8"/>
        <rFont val="宋体"/>
        <charset val="134"/>
      </rPr>
      <t>添加用户</t>
    </r>
    <r>
      <rPr>
        <sz val="10"/>
        <color indexed="8"/>
        <rFont val="Verdana"/>
        <family val="2"/>
      </rPr>
      <t>aa</t>
    </r>
    <r>
      <rPr>
        <sz val="10"/>
        <color indexed="8"/>
        <rFont val="宋体"/>
        <charset val="134"/>
      </rPr>
      <t>，
允许登录地址为默认全子网：</t>
    </r>
    <r>
      <rPr>
        <sz val="10"/>
        <color indexed="8"/>
        <rFont val="Verdana"/>
        <family val="2"/>
      </rPr>
      <t>0.0.0.0
2.</t>
    </r>
    <r>
      <rPr>
        <sz val="10"/>
        <color indexed="8"/>
        <rFont val="宋体"/>
        <charset val="134"/>
      </rPr>
      <t>允许登录地址为</t>
    </r>
    <r>
      <rPr>
        <sz val="10"/>
        <color indexed="8"/>
        <rFont val="Verdana"/>
        <family val="2"/>
      </rPr>
      <t>172.18.2.0</t>
    </r>
    <phoneticPr fontId="57" type="noConversion"/>
  </si>
  <si>
    <r>
      <t>1.</t>
    </r>
    <r>
      <rPr>
        <sz val="10"/>
        <color indexed="8"/>
        <rFont val="宋体"/>
        <charset val="134"/>
      </rPr>
      <t>任意地址都可以登录成功</t>
    </r>
    <r>
      <rPr>
        <sz val="10"/>
        <color indexed="8"/>
        <rFont val="Verdana"/>
        <family val="2"/>
      </rPr>
      <t xml:space="preserve">
2.</t>
    </r>
    <r>
      <rPr>
        <sz val="10"/>
        <color indexed="8"/>
        <rFont val="宋体"/>
        <charset val="134"/>
      </rPr>
      <t>只有</t>
    </r>
    <r>
      <rPr>
        <sz val="10"/>
        <color indexed="8"/>
        <rFont val="Verdana"/>
        <family val="2"/>
      </rPr>
      <t>172.18.2.0</t>
    </r>
    <r>
      <rPr>
        <sz val="10"/>
        <color indexed="8"/>
        <rFont val="宋体"/>
        <charset val="134"/>
      </rPr>
      <t>范围的地址可以登录成功</t>
    </r>
    <phoneticPr fontId="57" type="noConversion"/>
  </si>
  <si>
    <r>
      <t>添加</t>
    </r>
    <r>
      <rPr>
        <sz val="9"/>
        <rFont val="Calibri"/>
        <family val="2"/>
      </rPr>
      <t>/</t>
    </r>
    <r>
      <rPr>
        <sz val="9"/>
        <rFont val="宋体"/>
        <charset val="134"/>
      </rPr>
      <t>编辑</t>
    </r>
    <r>
      <rPr>
        <sz val="9"/>
        <rFont val="Calibri"/>
        <family val="2"/>
      </rPr>
      <t>/</t>
    </r>
    <r>
      <rPr>
        <sz val="9"/>
        <rFont val="宋体"/>
        <charset val="134"/>
      </rPr>
      <t>删除角色，功能生效</t>
    </r>
  </si>
  <si>
    <r>
      <t>1.</t>
    </r>
    <r>
      <rPr>
        <sz val="10"/>
        <color indexed="8"/>
        <rFont val="宋体"/>
        <charset val="134"/>
      </rPr>
      <t>添加角色：审计员</t>
    </r>
    <r>
      <rPr>
        <sz val="10"/>
        <color indexed="8"/>
        <rFont val="Verdana"/>
        <family val="2"/>
      </rPr>
      <t xml:space="preserve"> </t>
    </r>
    <r>
      <rPr>
        <sz val="10"/>
        <color indexed="8"/>
        <rFont val="宋体"/>
        <charset val="134"/>
      </rPr>
      <t>权限：可读可写</t>
    </r>
    <r>
      <rPr>
        <sz val="10"/>
        <color indexed="8"/>
        <rFont val="Verdana"/>
        <family val="2"/>
      </rPr>
      <t xml:space="preserve"> </t>
    </r>
    <r>
      <rPr>
        <sz val="10"/>
        <color indexed="8"/>
        <rFont val="宋体"/>
        <charset val="134"/>
      </rPr>
      <t xml:space="preserve">描叙：审计员角色
</t>
    </r>
    <r>
      <rPr>
        <sz val="10"/>
        <color indexed="8"/>
        <rFont val="Verdana"/>
        <family val="2"/>
      </rPr>
      <t>2.WEBUI</t>
    </r>
    <r>
      <rPr>
        <sz val="10"/>
        <color indexed="8"/>
        <rFont val="宋体"/>
        <charset val="134"/>
      </rPr>
      <t>管理员账户添加</t>
    </r>
    <r>
      <rPr>
        <sz val="10"/>
        <color indexed="8"/>
        <rFont val="Verdana"/>
        <family val="2"/>
      </rPr>
      <t>aa</t>
    </r>
    <r>
      <rPr>
        <sz val="10"/>
        <color indexed="8"/>
        <rFont val="宋体"/>
        <charset val="134"/>
      </rPr>
      <t>用户，管理员角色选择“审计员</t>
    </r>
    <r>
      <rPr>
        <sz val="10"/>
        <color indexed="8"/>
        <rFont val="Verdana"/>
        <family val="2"/>
      </rPr>
      <t>"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4.</t>
    </r>
    <r>
      <rPr>
        <sz val="10"/>
        <color indexed="8"/>
        <rFont val="宋体"/>
        <charset val="134"/>
      </rPr>
      <t xml:space="preserve">编辑审计角色，将可读可写权限改为“可读不可写”
</t>
    </r>
    <r>
      <rPr>
        <sz val="10"/>
        <color indexed="8"/>
        <rFont val="Verdana"/>
        <family val="2"/>
      </rPr>
      <t>5.</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6.</t>
    </r>
    <r>
      <rPr>
        <sz val="10"/>
        <color indexed="8"/>
        <rFont val="宋体"/>
        <charset val="134"/>
      </rPr>
      <t>删除角色，查看管理员角色选项</t>
    </r>
    <phoneticPr fontId="57" type="noConversion"/>
  </si>
  <si>
    <r>
      <t>3.</t>
    </r>
    <r>
      <rPr>
        <sz val="10"/>
        <color indexed="8"/>
        <rFont val="宋体"/>
        <charset val="134"/>
      </rPr>
      <t>登录成功，</t>
    </r>
    <r>
      <rPr>
        <sz val="10"/>
        <color indexed="8"/>
        <rFont val="Verdana"/>
        <family val="2"/>
      </rPr>
      <t>aa</t>
    </r>
    <r>
      <rPr>
        <sz val="10"/>
        <color indexed="8"/>
        <rFont val="宋体"/>
        <charset val="134"/>
      </rPr>
      <t>用户可以编辑</t>
    </r>
    <r>
      <rPr>
        <sz val="10"/>
        <color indexed="8"/>
        <rFont val="Verdana"/>
        <family val="2"/>
      </rPr>
      <t>VPN</t>
    </r>
    <r>
      <rPr>
        <sz val="10"/>
        <color indexed="8"/>
        <rFont val="宋体"/>
        <charset val="134"/>
      </rPr>
      <t xml:space="preserve">网关管理系统
</t>
    </r>
    <r>
      <rPr>
        <sz val="10"/>
        <color indexed="8"/>
        <rFont val="Verdana"/>
        <family val="2"/>
      </rPr>
      <t>4.</t>
    </r>
    <r>
      <rPr>
        <sz val="10"/>
        <color indexed="8"/>
        <rFont val="宋体"/>
        <charset val="134"/>
      </rPr>
      <t xml:space="preserve">编辑成功
</t>
    </r>
    <r>
      <rPr>
        <sz val="10"/>
        <color indexed="8"/>
        <rFont val="Verdana"/>
        <family val="2"/>
      </rPr>
      <t>5.</t>
    </r>
    <r>
      <rPr>
        <sz val="10"/>
        <color indexed="8"/>
        <rFont val="宋体"/>
        <charset val="134"/>
      </rPr>
      <t>登录成功，</t>
    </r>
    <r>
      <rPr>
        <sz val="10"/>
        <color indexed="8"/>
        <rFont val="Verdana"/>
        <family val="2"/>
      </rPr>
      <t>aa</t>
    </r>
    <r>
      <rPr>
        <sz val="10"/>
        <color indexed="8"/>
        <rFont val="宋体"/>
        <charset val="134"/>
      </rPr>
      <t xml:space="preserve">用户只能够查看界面，界面上无任何操作按钮提供操作
</t>
    </r>
    <r>
      <rPr>
        <sz val="10"/>
        <color indexed="8"/>
        <rFont val="Verdana"/>
        <family val="2"/>
      </rPr>
      <t>6.</t>
    </r>
    <r>
      <rPr>
        <sz val="10"/>
        <color indexed="8"/>
        <rFont val="宋体"/>
        <charset val="134"/>
      </rPr>
      <t>删除成功，管理员角色选项已清除</t>
    </r>
    <phoneticPr fontId="57" type="noConversion"/>
  </si>
  <si>
    <r>
      <rPr>
        <sz val="10"/>
        <color indexed="8"/>
        <rFont val="宋体"/>
        <charset val="134"/>
      </rPr>
      <t>添加角色：审计员</t>
    </r>
    <r>
      <rPr>
        <sz val="10"/>
        <color indexed="8"/>
        <rFont val="Verdana"/>
        <family val="2"/>
      </rPr>
      <t xml:space="preserve"> </t>
    </r>
    <r>
      <rPr>
        <sz val="10"/>
        <color indexed="8"/>
        <rFont val="宋体"/>
        <charset val="134"/>
      </rPr>
      <t>权限：可读可写</t>
    </r>
    <r>
      <rPr>
        <sz val="10"/>
        <color indexed="8"/>
        <rFont val="Verdana"/>
        <family val="2"/>
      </rPr>
      <t xml:space="preserve"> </t>
    </r>
    <r>
      <rPr>
        <sz val="10"/>
        <color indexed="8"/>
        <rFont val="宋体"/>
        <charset val="134"/>
      </rPr>
      <t>描叙：审计员角色</t>
    </r>
    <phoneticPr fontId="57" type="noConversion"/>
  </si>
  <si>
    <t>描述显示正常</t>
    <phoneticPr fontId="57" type="noConversion"/>
  </si>
  <si>
    <r>
      <t>1.</t>
    </r>
    <r>
      <rPr>
        <sz val="10"/>
        <color indexed="8"/>
        <rFont val="宋体"/>
        <charset val="134"/>
      </rPr>
      <t>添加角色：审计员</t>
    </r>
    <r>
      <rPr>
        <sz val="10"/>
        <color indexed="8"/>
        <rFont val="Verdana"/>
        <family val="2"/>
      </rPr>
      <t xml:space="preserve"> </t>
    </r>
    <r>
      <rPr>
        <sz val="10"/>
        <color indexed="8"/>
        <rFont val="宋体"/>
        <charset val="134"/>
      </rPr>
      <t>权限：可读可写</t>
    </r>
    <r>
      <rPr>
        <sz val="10"/>
        <color indexed="8"/>
        <rFont val="Verdana"/>
        <family val="2"/>
      </rPr>
      <t xml:space="preserve"> </t>
    </r>
    <r>
      <rPr>
        <sz val="10"/>
        <color indexed="8"/>
        <rFont val="宋体"/>
        <charset val="134"/>
      </rPr>
      <t xml:space="preserve">描叙：审计员角色
</t>
    </r>
    <r>
      <rPr>
        <sz val="10"/>
        <color indexed="8"/>
        <rFont val="Verdana"/>
        <family val="2"/>
      </rPr>
      <t>2.WEBUI</t>
    </r>
    <r>
      <rPr>
        <sz val="10"/>
        <color indexed="8"/>
        <rFont val="宋体"/>
        <charset val="134"/>
      </rPr>
      <t>管理员账户添加</t>
    </r>
    <r>
      <rPr>
        <sz val="10"/>
        <color indexed="8"/>
        <rFont val="Verdana"/>
        <family val="2"/>
      </rPr>
      <t>aa</t>
    </r>
    <r>
      <rPr>
        <sz val="10"/>
        <color indexed="8"/>
        <rFont val="宋体"/>
        <charset val="134"/>
      </rPr>
      <t>用户，管理员角色选择</t>
    </r>
    <r>
      <rPr>
        <sz val="10"/>
        <color indexed="8"/>
        <rFont val="Verdana"/>
        <family val="2"/>
      </rPr>
      <t>“</t>
    </r>
    <r>
      <rPr>
        <sz val="10"/>
        <color indexed="8"/>
        <rFont val="宋体"/>
        <charset val="134"/>
      </rPr>
      <t>审计员</t>
    </r>
    <r>
      <rPr>
        <sz val="10"/>
        <color indexed="8"/>
        <rFont val="Verdana"/>
        <family val="2"/>
      </rPr>
      <t>"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网关管理系统</t>
    </r>
    <phoneticPr fontId="57" type="noConversion"/>
  </si>
  <si>
    <r>
      <t>3.</t>
    </r>
    <r>
      <rPr>
        <sz val="10"/>
        <color indexed="8"/>
        <rFont val="宋体"/>
        <charset val="134"/>
      </rPr>
      <t>登录成功，</t>
    </r>
    <r>
      <rPr>
        <sz val="10"/>
        <color indexed="8"/>
        <rFont val="Verdana"/>
        <family val="2"/>
      </rPr>
      <t>aa</t>
    </r>
    <r>
      <rPr>
        <sz val="10"/>
        <color indexed="8"/>
        <rFont val="宋体"/>
        <charset val="134"/>
      </rPr>
      <t>用户可以编辑</t>
    </r>
    <r>
      <rPr>
        <sz val="10"/>
        <color indexed="8"/>
        <rFont val="Verdana"/>
        <family val="2"/>
      </rPr>
      <t>VPN</t>
    </r>
    <r>
      <rPr>
        <sz val="10"/>
        <color indexed="8"/>
        <rFont val="宋体"/>
        <charset val="134"/>
      </rPr>
      <t>网关管理系统</t>
    </r>
    <phoneticPr fontId="57" type="noConversion"/>
  </si>
  <si>
    <r>
      <t>1.</t>
    </r>
    <r>
      <rPr>
        <sz val="10"/>
        <color indexed="8"/>
        <rFont val="宋体"/>
        <charset val="134"/>
      </rPr>
      <t>设置超时时间为</t>
    </r>
    <r>
      <rPr>
        <sz val="10"/>
        <color indexed="8"/>
        <rFont val="Verdana"/>
        <family val="2"/>
      </rPr>
      <t>30</t>
    </r>
    <r>
      <rPr>
        <sz val="10"/>
        <color indexed="8"/>
        <rFont val="宋体"/>
        <charset val="134"/>
      </rPr>
      <t xml:space="preserve">分钟
</t>
    </r>
    <r>
      <rPr>
        <sz val="10"/>
        <color indexed="8"/>
        <rFont val="Verdana"/>
        <family val="2"/>
      </rPr>
      <t>2.</t>
    </r>
    <r>
      <rPr>
        <sz val="10"/>
        <color indexed="8"/>
        <rFont val="宋体"/>
        <charset val="134"/>
      </rPr>
      <t>用户登录</t>
    </r>
    <r>
      <rPr>
        <sz val="10"/>
        <color indexed="8"/>
        <rFont val="Verdana"/>
        <family val="2"/>
      </rPr>
      <t>VPN</t>
    </r>
    <r>
      <rPr>
        <sz val="10"/>
        <color indexed="8"/>
        <rFont val="宋体"/>
        <charset val="134"/>
      </rPr>
      <t>管理系统后，放置</t>
    </r>
    <r>
      <rPr>
        <sz val="10"/>
        <color indexed="8"/>
        <rFont val="Verdana"/>
        <family val="2"/>
      </rPr>
      <t>30</t>
    </r>
    <r>
      <rPr>
        <sz val="10"/>
        <color indexed="8"/>
        <rFont val="宋体"/>
        <charset val="134"/>
      </rPr>
      <t>分钟</t>
    </r>
    <phoneticPr fontId="57" type="noConversion"/>
  </si>
  <si>
    <r>
      <t>2.</t>
    </r>
    <r>
      <rPr>
        <sz val="10"/>
        <color indexed="8"/>
        <rFont val="宋体"/>
        <charset val="134"/>
      </rPr>
      <t>界面提示超时</t>
    </r>
    <phoneticPr fontId="57" type="noConversion"/>
  </si>
  <si>
    <r>
      <t>WEBUI</t>
    </r>
    <r>
      <rPr>
        <sz val="9"/>
        <rFont val="宋体"/>
        <charset val="134"/>
      </rPr>
      <t>在线管理员</t>
    </r>
  </si>
  <si>
    <r>
      <t>1.</t>
    </r>
    <r>
      <rPr>
        <sz val="10"/>
        <color indexed="8"/>
        <rFont val="宋体"/>
        <charset val="134"/>
      </rPr>
      <t>使用系统超级管理员</t>
    </r>
    <r>
      <rPr>
        <sz val="10"/>
        <color indexed="8"/>
        <rFont val="Verdana"/>
        <family val="2"/>
      </rPr>
      <t>adm/adm</t>
    </r>
    <r>
      <rPr>
        <sz val="10"/>
        <color indexed="8"/>
        <rFont val="宋体"/>
        <charset val="134"/>
      </rPr>
      <t>登录</t>
    </r>
    <r>
      <rPr>
        <sz val="10"/>
        <color indexed="8"/>
        <rFont val="Verdana"/>
        <family val="2"/>
      </rPr>
      <t>VPN</t>
    </r>
    <r>
      <rPr>
        <sz val="10"/>
        <color indexed="8"/>
        <rFont val="宋体"/>
        <charset val="134"/>
      </rPr>
      <t xml:space="preserve">网关管理系统
</t>
    </r>
    <r>
      <rPr>
        <sz val="10"/>
        <color indexed="8"/>
        <rFont val="Verdana"/>
        <family val="2"/>
      </rPr>
      <t>2.</t>
    </r>
    <r>
      <rPr>
        <sz val="10"/>
        <color indexed="8"/>
        <rFont val="宋体"/>
        <charset val="134"/>
      </rPr>
      <t>使用添加的管理员</t>
    </r>
    <r>
      <rPr>
        <sz val="10"/>
        <color indexed="8"/>
        <rFont val="Verdana"/>
        <family val="2"/>
      </rPr>
      <t>aa</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3.</t>
    </r>
    <r>
      <rPr>
        <sz val="10"/>
        <color indexed="8"/>
        <rFont val="宋体"/>
        <charset val="134"/>
      </rPr>
      <t>使用添加的管理员</t>
    </r>
    <r>
      <rPr>
        <sz val="10"/>
        <color indexed="8"/>
        <rFont val="Verdana"/>
        <family val="2"/>
      </rPr>
      <t>bb</t>
    </r>
    <r>
      <rPr>
        <sz val="10"/>
        <color indexed="8"/>
        <rFont val="宋体"/>
        <charset val="134"/>
      </rPr>
      <t>用户登录</t>
    </r>
    <r>
      <rPr>
        <sz val="10"/>
        <color indexed="8"/>
        <rFont val="Verdana"/>
        <family val="2"/>
      </rPr>
      <t>VPN</t>
    </r>
    <r>
      <rPr>
        <sz val="10"/>
        <color indexed="8"/>
        <rFont val="宋体"/>
        <charset val="134"/>
      </rPr>
      <t xml:space="preserve">网关管理系统
</t>
    </r>
    <r>
      <rPr>
        <sz val="10"/>
        <color indexed="8"/>
        <rFont val="Verdana"/>
        <family val="2"/>
      </rPr>
      <t>4.</t>
    </r>
    <r>
      <rPr>
        <sz val="10"/>
        <color indexed="8"/>
        <rFont val="宋体"/>
        <charset val="134"/>
      </rPr>
      <t>查看</t>
    </r>
    <r>
      <rPr>
        <sz val="10"/>
        <color indexed="8"/>
        <rFont val="Verdana"/>
        <family val="2"/>
      </rPr>
      <t>WEBUI</t>
    </r>
    <r>
      <rPr>
        <sz val="10"/>
        <color indexed="8"/>
        <rFont val="宋体"/>
        <charset val="134"/>
      </rPr>
      <t>在线管理员</t>
    </r>
    <phoneticPr fontId="57" type="noConversion"/>
  </si>
  <si>
    <r>
      <t>4.</t>
    </r>
    <r>
      <rPr>
        <sz val="10"/>
        <color indexed="8"/>
        <rFont val="宋体"/>
        <charset val="134"/>
      </rPr>
      <t>所有在线管理员登录地址、登录时间显示正确</t>
    </r>
    <phoneticPr fontId="57" type="noConversion"/>
  </si>
  <si>
    <r>
      <t>查看</t>
    </r>
    <r>
      <rPr>
        <sz val="9"/>
        <rFont val="Calibri"/>
        <family val="2"/>
      </rPr>
      <t>CLI</t>
    </r>
    <r>
      <rPr>
        <sz val="9"/>
        <rFont val="宋体"/>
        <charset val="134"/>
      </rPr>
      <t>管理员</t>
    </r>
  </si>
  <si>
    <r>
      <rPr>
        <sz val="10"/>
        <color indexed="8"/>
        <rFont val="宋体"/>
        <charset val="134"/>
      </rPr>
      <t>查看</t>
    </r>
    <r>
      <rPr>
        <sz val="10"/>
        <color indexed="8"/>
        <rFont val="Verdana"/>
        <family val="2"/>
      </rPr>
      <t>CLI</t>
    </r>
    <r>
      <rPr>
        <sz val="10"/>
        <color indexed="8"/>
        <rFont val="宋体"/>
        <charset val="134"/>
      </rPr>
      <t>管理员用户</t>
    </r>
    <phoneticPr fontId="57" type="noConversion"/>
  </si>
  <si>
    <r>
      <t>sadm/sadmview/debug</t>
    </r>
    <r>
      <rPr>
        <sz val="10"/>
        <color indexed="8"/>
        <rFont val="宋体"/>
        <charset val="134"/>
      </rPr>
      <t>用户显示正确</t>
    </r>
    <phoneticPr fontId="57" type="noConversion"/>
  </si>
  <si>
    <t>设备时间</t>
    <phoneticPr fontId="57" type="noConversion"/>
  </si>
  <si>
    <r>
      <t>时区：选择</t>
    </r>
    <r>
      <rPr>
        <sz val="9"/>
        <rFont val="Calibri"/>
        <family val="2"/>
      </rPr>
      <t>/</t>
    </r>
    <r>
      <rPr>
        <sz val="9"/>
        <rFont val="宋体"/>
        <charset val="134"/>
      </rPr>
      <t>切换时区生效</t>
    </r>
  </si>
  <si>
    <r>
      <t>1.</t>
    </r>
    <r>
      <rPr>
        <sz val="10"/>
        <color indexed="8"/>
        <rFont val="宋体"/>
        <charset val="134"/>
      </rPr>
      <t xml:space="preserve">选择时区：例如
</t>
    </r>
    <r>
      <rPr>
        <sz val="10"/>
        <color indexed="8"/>
        <rFont val="Verdana"/>
        <family val="2"/>
      </rPr>
      <t>(GMT+09:00)</t>
    </r>
    <r>
      <rPr>
        <sz val="10"/>
        <color indexed="8"/>
        <rFont val="宋体"/>
        <charset val="134"/>
      </rPr>
      <t xml:space="preserve">东京、首尔、伊尔库茨克
</t>
    </r>
    <r>
      <rPr>
        <sz val="10"/>
        <color indexed="8"/>
        <rFont val="Verdana"/>
        <family val="2"/>
      </rPr>
      <t>2.</t>
    </r>
    <r>
      <rPr>
        <sz val="10"/>
        <color indexed="8"/>
        <rFont val="宋体"/>
        <charset val="134"/>
      </rPr>
      <t>点击提交并保存配置，重启设备</t>
    </r>
    <phoneticPr fontId="57" type="noConversion"/>
  </si>
  <si>
    <r>
      <t>2.</t>
    </r>
    <r>
      <rPr>
        <sz val="10"/>
        <color indexed="8"/>
        <rFont val="宋体"/>
        <charset val="134"/>
      </rPr>
      <t>设备重启后，时区切换成功</t>
    </r>
    <phoneticPr fontId="57" type="noConversion"/>
  </si>
  <si>
    <t xml:space="preserve">随意选择日期到未来日期
点击“提交”按钮
</t>
    <phoneticPr fontId="57" type="noConversion"/>
  </si>
  <si>
    <t>网关日期切换到设置的未来日期</t>
    <phoneticPr fontId="57" type="noConversion"/>
  </si>
  <si>
    <r>
      <rPr>
        <sz val="10"/>
        <color indexed="8"/>
        <rFont val="宋体"/>
        <charset val="134"/>
      </rPr>
      <t>随意选择时间到未来时间
点击</t>
    </r>
    <r>
      <rPr>
        <sz val="10"/>
        <color indexed="8"/>
        <rFont val="Verdana"/>
        <family val="2"/>
      </rPr>
      <t>“</t>
    </r>
    <r>
      <rPr>
        <sz val="10"/>
        <color indexed="8"/>
        <rFont val="宋体"/>
        <charset val="134"/>
      </rPr>
      <t>提交</t>
    </r>
    <r>
      <rPr>
        <sz val="10"/>
        <color indexed="8"/>
        <rFont val="Verdana"/>
        <family val="2"/>
      </rPr>
      <t>”</t>
    </r>
    <r>
      <rPr>
        <sz val="10"/>
        <color indexed="8"/>
        <rFont val="宋体"/>
        <charset val="134"/>
      </rPr>
      <t>按钮</t>
    </r>
    <phoneticPr fontId="57" type="noConversion"/>
  </si>
  <si>
    <t>网关时间切换到设置的未来时间</t>
    <phoneticPr fontId="57" type="noConversion"/>
  </si>
  <si>
    <t>查看当前显示时间</t>
    <phoneticPr fontId="57" type="noConversion"/>
  </si>
  <si>
    <t>时间显示与本地时间一致</t>
    <phoneticPr fontId="57" type="noConversion"/>
  </si>
  <si>
    <t>1.点击“同步到设备”，
2.在弹出提示框点击“确定”按钮</t>
    <phoneticPr fontId="57" type="noConversion"/>
  </si>
  <si>
    <t>设备时间与本地时间同步</t>
    <phoneticPr fontId="57" type="noConversion"/>
  </si>
  <si>
    <r>
      <t>添加</t>
    </r>
    <r>
      <rPr>
        <sz val="9"/>
        <rFont val="Calibri"/>
        <family val="2"/>
      </rPr>
      <t>NTP</t>
    </r>
    <r>
      <rPr>
        <sz val="9"/>
        <rFont val="宋体"/>
        <charset val="134"/>
      </rPr>
      <t>服务器，添加成功，可同步时间</t>
    </r>
  </si>
  <si>
    <r>
      <t>1.</t>
    </r>
    <r>
      <rPr>
        <sz val="10"/>
        <color indexed="8"/>
        <rFont val="宋体"/>
        <charset val="134"/>
      </rPr>
      <t>启用服务器状态</t>
    </r>
    <r>
      <rPr>
        <sz val="10"/>
        <color indexed="8"/>
        <rFont val="Verdana"/>
        <family val="2"/>
      </rPr>
      <t xml:space="preserve">
2.</t>
    </r>
    <r>
      <rPr>
        <sz val="10"/>
        <color indexed="8"/>
        <rFont val="宋体"/>
        <charset val="134"/>
      </rPr>
      <t>添加</t>
    </r>
    <r>
      <rPr>
        <sz val="10"/>
        <color indexed="8"/>
        <rFont val="Verdana"/>
        <family val="2"/>
      </rPr>
      <t>NTP</t>
    </r>
    <r>
      <rPr>
        <sz val="10"/>
        <color indexed="8"/>
        <rFont val="宋体"/>
        <charset val="134"/>
      </rPr>
      <t>服务器：例如阿里云的</t>
    </r>
    <r>
      <rPr>
        <sz val="10"/>
        <color indexed="8"/>
        <rFont val="Verdana"/>
        <family val="2"/>
      </rPr>
      <t>NTP</t>
    </r>
    <r>
      <rPr>
        <sz val="10"/>
        <color indexed="8"/>
        <rFont val="宋体"/>
        <charset val="134"/>
      </rPr>
      <t xml:space="preserve">服务器
</t>
    </r>
    <r>
      <rPr>
        <sz val="10"/>
        <color indexed="8"/>
        <rFont val="Verdana"/>
        <family val="2"/>
      </rPr>
      <t xml:space="preserve">ntp1.aliyun.com 
</t>
    </r>
    <r>
      <rPr>
        <sz val="10"/>
        <color indexed="8"/>
        <rFont val="宋体"/>
        <charset val="134"/>
      </rPr>
      <t>与服务器同步时间间隔：</t>
    </r>
    <r>
      <rPr>
        <sz val="10"/>
        <color indexed="8"/>
        <rFont val="Verdana"/>
        <family val="2"/>
      </rPr>
      <t>10</t>
    </r>
    <r>
      <rPr>
        <sz val="10"/>
        <color indexed="8"/>
        <rFont val="宋体"/>
        <charset val="134"/>
      </rPr>
      <t>分钟</t>
    </r>
    <r>
      <rPr>
        <sz val="10"/>
        <color indexed="8"/>
        <rFont val="Verdana"/>
        <family val="2"/>
      </rPr>
      <t xml:space="preserve">
</t>
    </r>
    <r>
      <rPr>
        <sz val="10"/>
        <color indexed="10"/>
        <rFont val="宋体"/>
        <charset val="134"/>
      </rPr>
      <t>使用此功能前请确保设备能访问公网且配置</t>
    </r>
    <r>
      <rPr>
        <sz val="10"/>
        <color indexed="10"/>
        <rFont val="Verdana"/>
        <family val="2"/>
      </rPr>
      <t>DNS</t>
    </r>
    <r>
      <rPr>
        <sz val="10"/>
        <color indexed="10"/>
        <rFont val="宋体"/>
        <charset val="134"/>
      </rPr>
      <t>地址</t>
    </r>
    <r>
      <rPr>
        <sz val="10"/>
        <color indexed="8"/>
        <rFont val="Verdana"/>
        <family val="2"/>
      </rPr>
      <t xml:space="preserve">
3.</t>
    </r>
    <r>
      <rPr>
        <sz val="10"/>
        <color indexed="8"/>
        <rFont val="宋体"/>
        <charset val="134"/>
      </rPr>
      <t xml:space="preserve">点击提交按钮后并保存配置
</t>
    </r>
    <r>
      <rPr>
        <sz val="10"/>
        <color indexed="8"/>
        <rFont val="Verdana"/>
        <family val="2"/>
      </rPr>
      <t>4.</t>
    </r>
    <r>
      <rPr>
        <sz val="10"/>
        <color indexed="8"/>
        <rFont val="宋体"/>
        <charset val="134"/>
      </rPr>
      <t xml:space="preserve">修改设备日期时间非当前时间
</t>
    </r>
    <r>
      <rPr>
        <sz val="10"/>
        <color indexed="8"/>
        <rFont val="Verdana"/>
        <family val="2"/>
      </rPr>
      <t>5.</t>
    </r>
    <r>
      <rPr>
        <sz val="10"/>
        <color indexed="8"/>
        <rFont val="宋体"/>
        <charset val="134"/>
      </rPr>
      <t>等待十分钟后，再次观察设备时间</t>
    </r>
    <phoneticPr fontId="57" type="noConversion"/>
  </si>
  <si>
    <r>
      <t>5.</t>
    </r>
    <r>
      <rPr>
        <sz val="10"/>
        <color indexed="8"/>
        <rFont val="宋体"/>
        <charset val="134"/>
      </rPr>
      <t xml:space="preserve">设备时间已经自动更新成功
</t>
    </r>
    <phoneticPr fontId="57" type="noConversion"/>
  </si>
  <si>
    <r>
      <t>编辑</t>
    </r>
    <r>
      <rPr>
        <sz val="9"/>
        <rFont val="Calibri"/>
        <family val="2"/>
      </rPr>
      <t>NTP</t>
    </r>
    <r>
      <rPr>
        <sz val="9"/>
        <rFont val="宋体"/>
        <charset val="134"/>
      </rPr>
      <t>服务器，编辑成功，可同步时间</t>
    </r>
  </si>
  <si>
    <r>
      <t>1.</t>
    </r>
    <r>
      <rPr>
        <sz val="10"/>
        <color indexed="8"/>
        <rFont val="宋体"/>
        <charset val="134"/>
      </rPr>
      <t>启用服务器状态</t>
    </r>
    <r>
      <rPr>
        <sz val="10"/>
        <color indexed="8"/>
        <rFont val="Verdana"/>
        <family val="2"/>
      </rPr>
      <t xml:space="preserve">
2.</t>
    </r>
    <r>
      <rPr>
        <sz val="10"/>
        <color indexed="8"/>
        <rFont val="宋体"/>
        <charset val="134"/>
      </rPr>
      <t>编辑</t>
    </r>
    <r>
      <rPr>
        <sz val="10"/>
        <color indexed="8"/>
        <rFont val="Verdana"/>
        <family val="2"/>
      </rPr>
      <t>NTP</t>
    </r>
    <r>
      <rPr>
        <sz val="10"/>
        <color indexed="8"/>
        <rFont val="宋体"/>
        <charset val="134"/>
      </rPr>
      <t>服务器将</t>
    </r>
    <r>
      <rPr>
        <sz val="10"/>
        <color indexed="8"/>
        <rFont val="Verdana"/>
        <family val="2"/>
      </rPr>
      <t xml:space="preserve">ntp1.aliyun.com </t>
    </r>
    <r>
      <rPr>
        <sz val="10"/>
        <color indexed="8"/>
        <rFont val="宋体"/>
        <charset val="134"/>
      </rPr>
      <t>更改为</t>
    </r>
    <r>
      <rPr>
        <sz val="10"/>
        <color indexed="8"/>
        <rFont val="Verdana"/>
        <family val="2"/>
      </rPr>
      <t xml:space="preserve">ntp2.aliyun.com
</t>
    </r>
    <r>
      <rPr>
        <sz val="10"/>
        <color indexed="8"/>
        <rFont val="宋体"/>
        <charset val="134"/>
      </rPr>
      <t>与服务器同步时间间隔：</t>
    </r>
    <r>
      <rPr>
        <sz val="10"/>
        <color indexed="8"/>
        <rFont val="Verdana"/>
        <family val="2"/>
      </rPr>
      <t>10</t>
    </r>
    <r>
      <rPr>
        <sz val="10"/>
        <color indexed="8"/>
        <rFont val="宋体"/>
        <charset val="134"/>
      </rPr>
      <t>分钟</t>
    </r>
    <r>
      <rPr>
        <sz val="10"/>
        <color indexed="8"/>
        <rFont val="Verdana"/>
        <family val="2"/>
      </rPr>
      <t xml:space="preserve">
</t>
    </r>
    <r>
      <rPr>
        <sz val="10"/>
        <color indexed="10"/>
        <rFont val="宋体"/>
        <charset val="134"/>
      </rPr>
      <t>使用此功能前请确保设备能访问公网且配置</t>
    </r>
    <r>
      <rPr>
        <sz val="10"/>
        <color indexed="10"/>
        <rFont val="Verdana"/>
        <family val="2"/>
      </rPr>
      <t>DNS</t>
    </r>
    <r>
      <rPr>
        <sz val="10"/>
        <color indexed="10"/>
        <rFont val="宋体"/>
        <charset val="134"/>
      </rPr>
      <t>地址</t>
    </r>
    <r>
      <rPr>
        <sz val="10"/>
        <color indexed="8"/>
        <rFont val="Verdana"/>
        <family val="2"/>
      </rPr>
      <t xml:space="preserve">
3.</t>
    </r>
    <r>
      <rPr>
        <sz val="10"/>
        <color indexed="8"/>
        <rFont val="宋体"/>
        <charset val="134"/>
      </rPr>
      <t xml:space="preserve">点击提交按钮后并保存配置
</t>
    </r>
    <r>
      <rPr>
        <sz val="10"/>
        <color indexed="8"/>
        <rFont val="Verdana"/>
        <family val="2"/>
      </rPr>
      <t>4.</t>
    </r>
    <r>
      <rPr>
        <sz val="10"/>
        <color indexed="8"/>
        <rFont val="宋体"/>
        <charset val="134"/>
      </rPr>
      <t xml:space="preserve">修改设备日期时间非当前时间
</t>
    </r>
    <r>
      <rPr>
        <sz val="10"/>
        <color indexed="8"/>
        <rFont val="Verdana"/>
        <family val="2"/>
      </rPr>
      <t>5.</t>
    </r>
    <r>
      <rPr>
        <sz val="10"/>
        <color indexed="8"/>
        <rFont val="宋体"/>
        <charset val="134"/>
      </rPr>
      <t>等待十分钟后，再次观察设备时间</t>
    </r>
    <phoneticPr fontId="57" type="noConversion"/>
  </si>
  <si>
    <r>
      <t>删除</t>
    </r>
    <r>
      <rPr>
        <sz val="9"/>
        <rFont val="Calibri"/>
        <family val="2"/>
      </rPr>
      <t>NTP</t>
    </r>
    <r>
      <rPr>
        <sz val="9"/>
        <rFont val="宋体"/>
        <charset val="134"/>
      </rPr>
      <t>服务器，删除成功，刷新页面无残留</t>
    </r>
  </si>
  <si>
    <r>
      <rPr>
        <sz val="10"/>
        <color indexed="8"/>
        <rFont val="宋体"/>
        <charset val="134"/>
      </rPr>
      <t>删除已添加的</t>
    </r>
    <r>
      <rPr>
        <sz val="10"/>
        <color indexed="8"/>
        <rFont val="Verdana"/>
        <family val="2"/>
      </rPr>
      <t>ntp2.aliyun.com</t>
    </r>
    <r>
      <rPr>
        <sz val="10"/>
        <color indexed="8"/>
        <rFont val="宋体"/>
        <charset val="134"/>
      </rPr>
      <t xml:space="preserve">服务器
</t>
    </r>
    <phoneticPr fontId="57" type="noConversion"/>
  </si>
  <si>
    <t>删除成功，页面无残留</t>
    <phoneticPr fontId="57" type="noConversion"/>
  </si>
  <si>
    <t>同步时间间隔生效，有日志记录</t>
    <phoneticPr fontId="57" type="noConversion"/>
  </si>
  <si>
    <r>
      <t>1.</t>
    </r>
    <r>
      <rPr>
        <sz val="10"/>
        <color indexed="8"/>
        <rFont val="宋体"/>
        <charset val="134"/>
      </rPr>
      <t>启用服务器状态</t>
    </r>
    <r>
      <rPr>
        <sz val="10"/>
        <color indexed="8"/>
        <rFont val="Verdana"/>
        <family val="2"/>
      </rPr>
      <t xml:space="preserve">
2.</t>
    </r>
    <r>
      <rPr>
        <sz val="10"/>
        <color indexed="8"/>
        <rFont val="宋体"/>
        <charset val="134"/>
      </rPr>
      <t>添加</t>
    </r>
    <r>
      <rPr>
        <sz val="10"/>
        <color indexed="8"/>
        <rFont val="Verdana"/>
        <family val="2"/>
      </rPr>
      <t>NTP</t>
    </r>
    <r>
      <rPr>
        <sz val="10"/>
        <color indexed="8"/>
        <rFont val="宋体"/>
        <charset val="134"/>
      </rPr>
      <t>服务器：例如阿里云的</t>
    </r>
    <r>
      <rPr>
        <sz val="10"/>
        <color indexed="8"/>
        <rFont val="Verdana"/>
        <family val="2"/>
      </rPr>
      <t>NTP</t>
    </r>
    <r>
      <rPr>
        <sz val="10"/>
        <color indexed="8"/>
        <rFont val="宋体"/>
        <charset val="134"/>
      </rPr>
      <t xml:space="preserve">服务器
</t>
    </r>
    <r>
      <rPr>
        <sz val="10"/>
        <color indexed="8"/>
        <rFont val="Verdana"/>
        <family val="2"/>
      </rPr>
      <t xml:space="preserve">ntp1.aliyun.com 
</t>
    </r>
    <r>
      <rPr>
        <sz val="10"/>
        <color indexed="8"/>
        <rFont val="宋体"/>
        <charset val="134"/>
      </rPr>
      <t>与服务器同步时间间隔：</t>
    </r>
    <r>
      <rPr>
        <sz val="10"/>
        <color indexed="8"/>
        <rFont val="Verdana"/>
        <family val="2"/>
      </rPr>
      <t>10</t>
    </r>
    <r>
      <rPr>
        <sz val="10"/>
        <color indexed="8"/>
        <rFont val="宋体"/>
        <charset val="134"/>
      </rPr>
      <t>分钟</t>
    </r>
    <r>
      <rPr>
        <sz val="10"/>
        <color indexed="8"/>
        <rFont val="Verdana"/>
        <family val="2"/>
      </rPr>
      <t xml:space="preserve">
</t>
    </r>
    <r>
      <rPr>
        <sz val="10"/>
        <color indexed="10"/>
        <rFont val="宋体"/>
        <charset val="134"/>
      </rPr>
      <t>使用此功能前请确保设备能访问公网且配置</t>
    </r>
    <r>
      <rPr>
        <sz val="10"/>
        <color indexed="10"/>
        <rFont val="Verdana"/>
        <family val="2"/>
      </rPr>
      <t>DNS</t>
    </r>
    <r>
      <rPr>
        <sz val="10"/>
        <color indexed="10"/>
        <rFont val="宋体"/>
        <charset val="134"/>
      </rPr>
      <t>地址</t>
    </r>
    <r>
      <rPr>
        <sz val="10"/>
        <color indexed="8"/>
        <rFont val="Verdana"/>
        <family val="2"/>
      </rPr>
      <t xml:space="preserve">
3.</t>
    </r>
    <r>
      <rPr>
        <sz val="10"/>
        <color indexed="8"/>
        <rFont val="宋体"/>
        <charset val="134"/>
      </rPr>
      <t xml:space="preserve">点击提交按钮后并保存配置
</t>
    </r>
    <r>
      <rPr>
        <sz val="10"/>
        <color indexed="8"/>
        <rFont val="Verdana"/>
        <family val="2"/>
      </rPr>
      <t>4.</t>
    </r>
    <r>
      <rPr>
        <sz val="10"/>
        <color indexed="8"/>
        <rFont val="宋体"/>
        <charset val="134"/>
      </rPr>
      <t xml:space="preserve">修改设备日期时间非当前时间
</t>
    </r>
    <r>
      <rPr>
        <sz val="10"/>
        <color indexed="8"/>
        <rFont val="Verdana"/>
        <family val="2"/>
      </rPr>
      <t>5.</t>
    </r>
    <r>
      <rPr>
        <sz val="10"/>
        <color indexed="8"/>
        <rFont val="宋体"/>
        <charset val="134"/>
      </rPr>
      <t xml:space="preserve">等待十分钟后，再次观察设备时间
</t>
    </r>
    <r>
      <rPr>
        <sz val="10"/>
        <color indexed="8"/>
        <rFont val="Verdana"/>
        <family val="2"/>
      </rPr>
      <t>6.</t>
    </r>
    <r>
      <rPr>
        <sz val="10"/>
        <color indexed="8"/>
        <rFont val="宋体"/>
        <charset val="134"/>
      </rPr>
      <t>配置同步时间间隔为：</t>
    </r>
    <r>
      <rPr>
        <sz val="10"/>
        <color indexed="8"/>
        <rFont val="Verdana"/>
        <family val="2"/>
      </rPr>
      <t>1</t>
    </r>
    <r>
      <rPr>
        <sz val="10"/>
        <color indexed="8"/>
        <rFont val="宋体"/>
        <charset val="134"/>
      </rPr>
      <t>分钟，修改设备时间，等待一分钟后，再次观察设备时间</t>
    </r>
    <phoneticPr fontId="57" type="noConversion"/>
  </si>
  <si>
    <r>
      <t>5.</t>
    </r>
    <r>
      <rPr>
        <sz val="10"/>
        <color indexed="8"/>
        <rFont val="宋体"/>
        <charset val="134"/>
      </rPr>
      <t xml:space="preserve">十分钟后设备时间已经自动更新成功
</t>
    </r>
    <r>
      <rPr>
        <sz val="10"/>
        <color indexed="8"/>
        <rFont val="Verdana"/>
        <family val="2"/>
      </rPr>
      <t>6.</t>
    </r>
    <r>
      <rPr>
        <sz val="10"/>
        <color indexed="8"/>
        <rFont val="宋体"/>
        <charset val="134"/>
      </rPr>
      <t>一分钟后设备时间已经自动更新成功</t>
    </r>
    <phoneticPr fontId="57" type="noConversion"/>
  </si>
  <si>
    <r>
      <t>服务器状态：停止</t>
    </r>
    <r>
      <rPr>
        <sz val="9"/>
        <rFont val="Calibri"/>
        <family val="2"/>
      </rPr>
      <t>/</t>
    </r>
    <r>
      <rPr>
        <sz val="9"/>
        <rFont val="宋体"/>
        <charset val="134"/>
      </rPr>
      <t>启动，功能生效</t>
    </r>
  </si>
  <si>
    <r>
      <t>1.</t>
    </r>
    <r>
      <rPr>
        <sz val="10"/>
        <color indexed="8"/>
        <rFont val="宋体"/>
        <charset val="134"/>
      </rPr>
      <t xml:space="preserve">启用服务器状态
</t>
    </r>
    <r>
      <rPr>
        <sz val="10"/>
        <color indexed="8"/>
        <rFont val="Verdana"/>
        <family val="2"/>
      </rPr>
      <t>2.</t>
    </r>
    <r>
      <rPr>
        <sz val="10"/>
        <color indexed="8"/>
        <rFont val="宋体"/>
        <charset val="134"/>
      </rPr>
      <t>添加</t>
    </r>
    <r>
      <rPr>
        <sz val="10"/>
        <color indexed="8"/>
        <rFont val="Verdana"/>
        <family val="2"/>
      </rPr>
      <t>NTP</t>
    </r>
    <r>
      <rPr>
        <sz val="10"/>
        <color indexed="8"/>
        <rFont val="宋体"/>
        <charset val="134"/>
      </rPr>
      <t>服务器：例如阿里云的</t>
    </r>
    <r>
      <rPr>
        <sz val="10"/>
        <color indexed="8"/>
        <rFont val="Verdana"/>
        <family val="2"/>
      </rPr>
      <t>NTP</t>
    </r>
    <r>
      <rPr>
        <sz val="10"/>
        <color indexed="8"/>
        <rFont val="宋体"/>
        <charset val="134"/>
      </rPr>
      <t xml:space="preserve">服务器
</t>
    </r>
    <r>
      <rPr>
        <sz val="10"/>
        <color indexed="8"/>
        <rFont val="Verdana"/>
        <family val="2"/>
      </rPr>
      <t xml:space="preserve">ntp1.aliyun.com 
</t>
    </r>
    <r>
      <rPr>
        <sz val="10"/>
        <color indexed="8"/>
        <rFont val="宋体"/>
        <charset val="134"/>
      </rPr>
      <t>与服务器同步时间间隔：</t>
    </r>
    <r>
      <rPr>
        <sz val="10"/>
        <color indexed="8"/>
        <rFont val="Verdana"/>
        <family val="2"/>
      </rPr>
      <t>10</t>
    </r>
    <r>
      <rPr>
        <sz val="10"/>
        <color indexed="8"/>
        <rFont val="宋体"/>
        <charset val="134"/>
      </rPr>
      <t>分钟
使用此功能前请确保设备能访问公网且配置</t>
    </r>
    <r>
      <rPr>
        <sz val="10"/>
        <color indexed="8"/>
        <rFont val="Verdana"/>
        <family val="2"/>
      </rPr>
      <t>DNS</t>
    </r>
    <r>
      <rPr>
        <sz val="10"/>
        <color indexed="8"/>
        <rFont val="宋体"/>
        <charset val="134"/>
      </rPr>
      <t xml:space="preserve">地址
</t>
    </r>
    <r>
      <rPr>
        <sz val="10"/>
        <color indexed="8"/>
        <rFont val="Verdana"/>
        <family val="2"/>
      </rPr>
      <t>3.</t>
    </r>
    <r>
      <rPr>
        <sz val="10"/>
        <color indexed="8"/>
        <rFont val="宋体"/>
        <charset val="134"/>
      </rPr>
      <t xml:space="preserve">点击提交按钮后并保存配置
</t>
    </r>
    <r>
      <rPr>
        <sz val="10"/>
        <color indexed="8"/>
        <rFont val="Verdana"/>
        <family val="2"/>
      </rPr>
      <t>4.</t>
    </r>
    <r>
      <rPr>
        <sz val="10"/>
        <color indexed="8"/>
        <rFont val="宋体"/>
        <charset val="134"/>
      </rPr>
      <t xml:space="preserve">修改设备日期时间非当前时间
</t>
    </r>
    <r>
      <rPr>
        <sz val="10"/>
        <color indexed="8"/>
        <rFont val="Verdana"/>
        <family val="2"/>
      </rPr>
      <t>5.</t>
    </r>
    <r>
      <rPr>
        <sz val="10"/>
        <color indexed="8"/>
        <rFont val="宋体"/>
        <charset val="134"/>
      </rPr>
      <t xml:space="preserve">等待十分钟后，再次观察设备时间
</t>
    </r>
    <r>
      <rPr>
        <sz val="10"/>
        <color indexed="8"/>
        <rFont val="Verdana"/>
        <family val="2"/>
      </rPr>
      <t>6.</t>
    </r>
    <r>
      <rPr>
        <sz val="10"/>
        <color indexed="8"/>
        <rFont val="宋体"/>
        <charset val="134"/>
      </rPr>
      <t>停用</t>
    </r>
    <r>
      <rPr>
        <sz val="10"/>
        <color indexed="8"/>
        <rFont val="Verdana"/>
        <family val="2"/>
      </rPr>
      <t>NTP</t>
    </r>
    <r>
      <rPr>
        <sz val="10"/>
        <color indexed="8"/>
        <rFont val="宋体"/>
        <charset val="134"/>
      </rPr>
      <t>服务器后，再次更改设备时间，等待一段时间再次观察设备时间</t>
    </r>
    <phoneticPr fontId="57" type="noConversion"/>
  </si>
  <si>
    <r>
      <t>5.</t>
    </r>
    <r>
      <rPr>
        <sz val="10"/>
        <color indexed="8"/>
        <rFont val="宋体"/>
        <charset val="134"/>
      </rPr>
      <t xml:space="preserve">设备时间已经自动更新成功
</t>
    </r>
    <r>
      <rPr>
        <sz val="10"/>
        <color indexed="8"/>
        <rFont val="Verdana"/>
        <family val="2"/>
      </rPr>
      <t>6.</t>
    </r>
    <r>
      <rPr>
        <sz val="10"/>
        <color indexed="8"/>
        <rFont val="宋体"/>
        <charset val="134"/>
      </rPr>
      <t xml:space="preserve">设备时间无法自动更新
</t>
    </r>
    <phoneticPr fontId="57" type="noConversion"/>
  </si>
  <si>
    <t>系统升级</t>
    <phoneticPr fontId="57" type="noConversion"/>
  </si>
  <si>
    <t>B</t>
    <phoneticPr fontId="57" type="noConversion"/>
  </si>
  <si>
    <r>
      <t>1.</t>
    </r>
    <r>
      <rPr>
        <sz val="10"/>
        <color indexed="8"/>
        <rFont val="宋体"/>
        <charset val="134"/>
      </rPr>
      <t xml:space="preserve">从低版本升级到高版本
</t>
    </r>
    <r>
      <rPr>
        <sz val="10"/>
        <color indexed="8"/>
        <rFont val="Verdana"/>
        <family val="2"/>
      </rPr>
      <t>2.</t>
    </r>
    <r>
      <rPr>
        <sz val="10"/>
        <color indexed="8"/>
        <rFont val="宋体"/>
        <charset val="134"/>
      </rPr>
      <t xml:space="preserve">从高版本升级到低版本
</t>
    </r>
    <phoneticPr fontId="57" type="noConversion"/>
  </si>
  <si>
    <r>
      <t>1.</t>
    </r>
    <r>
      <rPr>
        <sz val="10"/>
        <color indexed="8"/>
        <rFont val="宋体"/>
        <charset val="134"/>
      </rPr>
      <t xml:space="preserve">升级成功
</t>
    </r>
    <r>
      <rPr>
        <sz val="10"/>
        <color indexed="8"/>
        <rFont val="Verdana"/>
        <family val="2"/>
      </rPr>
      <t>2.</t>
    </r>
    <r>
      <rPr>
        <sz val="10"/>
        <color indexed="8"/>
        <rFont val="宋体"/>
        <charset val="134"/>
      </rPr>
      <t>升级成功</t>
    </r>
    <phoneticPr fontId="57" type="noConversion"/>
  </si>
  <si>
    <t>配置管理</t>
    <phoneticPr fontId="57" type="noConversion"/>
  </si>
  <si>
    <t>备份配置，功能生效</t>
    <phoneticPr fontId="57" type="noConversion"/>
  </si>
  <si>
    <t xml:space="preserve">点击“备份配置”，选择系统全部配置或者模块配置
</t>
    <phoneticPr fontId="57" type="noConversion"/>
  </si>
  <si>
    <t>备份文件列表生成当前备份的文件</t>
    <phoneticPr fontId="57" type="noConversion"/>
  </si>
  <si>
    <r>
      <t>1.</t>
    </r>
    <r>
      <rPr>
        <sz val="10"/>
        <color indexed="8"/>
        <rFont val="宋体"/>
        <charset val="134"/>
      </rPr>
      <t xml:space="preserve">导入准备好的备份文件
</t>
    </r>
    <r>
      <rPr>
        <sz val="10"/>
        <color indexed="8"/>
        <rFont val="Verdana"/>
        <family val="2"/>
      </rPr>
      <t>2.</t>
    </r>
    <r>
      <rPr>
        <sz val="10"/>
        <color indexed="8"/>
        <rFont val="宋体"/>
        <charset val="134"/>
      </rPr>
      <t>导入成功后，恢复导入的备份文件</t>
    </r>
    <phoneticPr fontId="57" type="noConversion"/>
  </si>
  <si>
    <r>
      <t>1.</t>
    </r>
    <r>
      <rPr>
        <sz val="10"/>
        <color indexed="8"/>
        <rFont val="宋体"/>
        <charset val="134"/>
      </rPr>
      <t xml:space="preserve">导入成功
</t>
    </r>
    <r>
      <rPr>
        <sz val="10"/>
        <color indexed="8"/>
        <rFont val="Verdana"/>
        <family val="2"/>
      </rPr>
      <t>2.</t>
    </r>
    <r>
      <rPr>
        <sz val="10"/>
        <color indexed="8"/>
        <rFont val="宋体"/>
        <charset val="134"/>
      </rPr>
      <t>导入的文件，恢复正常</t>
    </r>
    <phoneticPr fontId="57" type="noConversion"/>
  </si>
  <si>
    <t xml:space="preserve">选择备份列表中备份文件，点击“导出备份”
</t>
    <phoneticPr fontId="57" type="noConversion"/>
  </si>
  <si>
    <r>
      <rPr>
        <sz val="10"/>
        <color indexed="8"/>
        <rFont val="宋体"/>
        <charset val="134"/>
      </rPr>
      <t>成功导出后缀</t>
    </r>
    <r>
      <rPr>
        <sz val="10"/>
        <color indexed="8"/>
        <rFont val="Verdana"/>
        <family val="2"/>
      </rPr>
      <t>.taz</t>
    </r>
    <r>
      <rPr>
        <sz val="10"/>
        <color indexed="8"/>
        <rFont val="宋体"/>
        <charset val="134"/>
      </rPr>
      <t>文件</t>
    </r>
    <phoneticPr fontId="57" type="noConversion"/>
  </si>
  <si>
    <r>
      <t>2.</t>
    </r>
    <r>
      <rPr>
        <sz val="10"/>
        <color indexed="8"/>
        <rFont val="宋体"/>
        <charset val="134"/>
      </rPr>
      <t>导入的文件，恢复正常</t>
    </r>
    <phoneticPr fontId="57" type="noConversion"/>
  </si>
  <si>
    <t xml:space="preserve">选择备份列表中备份文件，点击“删除备份”
</t>
    <phoneticPr fontId="57" type="noConversion"/>
  </si>
  <si>
    <t>备份文件被删除成功</t>
    <phoneticPr fontId="57" type="noConversion"/>
  </si>
  <si>
    <t>1.点击“清空备份”按钮，在弹出的确认提示框点击“取消
2.点击“清空备份”按钮，在弹出的确认提示框点击“确定”</t>
    <phoneticPr fontId="57" type="noConversion"/>
  </si>
  <si>
    <t>1.备份文件没有被清空
2.备份文件全部被删除成功</t>
    <phoneticPr fontId="57" type="noConversion"/>
  </si>
  <si>
    <t>1.点击“恢复出厂”按钮，在弹出的确认提示框点击“取消”
2.点击“恢复出厂”按钮，在弹出的确认提示框点击“确定”</t>
    <phoneticPr fontId="57" type="noConversion"/>
  </si>
  <si>
    <r>
      <t>1.</t>
    </r>
    <r>
      <rPr>
        <sz val="10"/>
        <color indexed="8"/>
        <rFont val="宋体"/>
        <charset val="134"/>
      </rPr>
      <t xml:space="preserve">设备没有恢复出厂设置
</t>
    </r>
    <r>
      <rPr>
        <sz val="10"/>
        <color indexed="8"/>
        <rFont val="Verdana"/>
        <family val="2"/>
      </rPr>
      <t>2.</t>
    </r>
    <r>
      <rPr>
        <sz val="10"/>
        <color indexed="8"/>
        <rFont val="宋体"/>
        <charset val="134"/>
      </rPr>
      <t>设备所有配置被清空</t>
    </r>
    <phoneticPr fontId="57" type="noConversion"/>
  </si>
  <si>
    <t>工具与设置</t>
    <phoneticPr fontId="57" type="noConversion"/>
  </si>
  <si>
    <r>
      <t>1.</t>
    </r>
    <r>
      <rPr>
        <sz val="10"/>
        <color indexed="8"/>
        <rFont val="宋体"/>
        <charset val="134"/>
      </rPr>
      <t xml:space="preserve">探测输入框输入网关接口能够探测的地址
</t>
    </r>
    <r>
      <rPr>
        <sz val="10"/>
        <color indexed="8"/>
        <rFont val="Verdana"/>
        <family val="2"/>
      </rPr>
      <t>2.</t>
    </r>
    <r>
      <rPr>
        <sz val="10"/>
        <color indexed="8"/>
        <rFont val="宋体"/>
        <charset val="134"/>
      </rPr>
      <t>探测输入框输入网关接口不可达的地址</t>
    </r>
    <phoneticPr fontId="57" type="noConversion"/>
  </si>
  <si>
    <r>
      <t>1.</t>
    </r>
    <r>
      <rPr>
        <sz val="10"/>
        <color indexed="8"/>
        <rFont val="宋体"/>
        <charset val="134"/>
      </rPr>
      <t xml:space="preserve">探测提示网络连通
</t>
    </r>
    <r>
      <rPr>
        <sz val="10"/>
        <color indexed="8"/>
        <rFont val="Verdana"/>
        <family val="2"/>
      </rPr>
      <t>2.</t>
    </r>
    <r>
      <rPr>
        <sz val="10"/>
        <color indexed="8"/>
        <rFont val="宋体"/>
        <charset val="134"/>
      </rPr>
      <t>探测提示</t>
    </r>
    <r>
      <rPr>
        <sz val="10"/>
        <color indexed="8"/>
        <rFont val="Verdana"/>
        <family val="2"/>
      </rPr>
      <t>ping</t>
    </r>
    <r>
      <rPr>
        <sz val="10"/>
        <color indexed="8"/>
        <rFont val="宋体"/>
        <charset val="134"/>
      </rPr>
      <t>不通或者延时比较大</t>
    </r>
    <phoneticPr fontId="57" type="noConversion"/>
  </si>
  <si>
    <r>
      <t>telnet</t>
    </r>
    <r>
      <rPr>
        <sz val="9"/>
        <rFont val="宋体"/>
        <charset val="134"/>
      </rPr>
      <t>服务：启用</t>
    </r>
    <r>
      <rPr>
        <sz val="9"/>
        <rFont val="Calibri"/>
        <family val="2"/>
      </rPr>
      <t>/</t>
    </r>
    <r>
      <rPr>
        <sz val="9"/>
        <rFont val="宋体"/>
        <charset val="134"/>
      </rPr>
      <t>停用，功能生效</t>
    </r>
  </si>
  <si>
    <r>
      <t>1.</t>
    </r>
    <r>
      <rPr>
        <sz val="10"/>
        <color indexed="8"/>
        <rFont val="宋体"/>
        <charset val="134"/>
      </rPr>
      <t>启用</t>
    </r>
    <r>
      <rPr>
        <sz val="10"/>
        <color indexed="8"/>
        <rFont val="Verdana"/>
        <family val="2"/>
      </rPr>
      <t>telnet</t>
    </r>
    <r>
      <rPr>
        <sz val="10"/>
        <color indexed="8"/>
        <rFont val="宋体"/>
        <charset val="134"/>
      </rPr>
      <t>服务，使用</t>
    </r>
    <r>
      <rPr>
        <sz val="10"/>
        <color indexed="8"/>
        <rFont val="Verdana"/>
        <family val="2"/>
      </rPr>
      <t>SecureCRT</t>
    </r>
    <r>
      <rPr>
        <sz val="10"/>
        <color indexed="8"/>
        <rFont val="宋体"/>
        <charset val="134"/>
      </rPr>
      <t xml:space="preserve">远程控制连接
</t>
    </r>
    <r>
      <rPr>
        <sz val="10"/>
        <color indexed="8"/>
        <rFont val="Verdana"/>
        <family val="2"/>
      </rPr>
      <t>2.</t>
    </r>
    <r>
      <rPr>
        <sz val="10"/>
        <color indexed="8"/>
        <rFont val="宋体"/>
        <charset val="134"/>
      </rPr>
      <t>停用</t>
    </r>
    <r>
      <rPr>
        <sz val="10"/>
        <color indexed="8"/>
        <rFont val="Verdana"/>
        <family val="2"/>
      </rPr>
      <t>telnet</t>
    </r>
    <r>
      <rPr>
        <sz val="10"/>
        <color indexed="8"/>
        <rFont val="宋体"/>
        <charset val="134"/>
      </rPr>
      <t>服务，使用</t>
    </r>
    <r>
      <rPr>
        <sz val="10"/>
        <color indexed="8"/>
        <rFont val="Verdana"/>
        <family val="2"/>
      </rPr>
      <t>SecureCRT</t>
    </r>
    <r>
      <rPr>
        <sz val="10"/>
        <color indexed="8"/>
        <rFont val="宋体"/>
        <charset val="134"/>
      </rPr>
      <t>远程控制连接</t>
    </r>
    <phoneticPr fontId="57" type="noConversion"/>
  </si>
  <si>
    <r>
      <t>1.</t>
    </r>
    <r>
      <rPr>
        <sz val="10"/>
        <color indexed="8"/>
        <rFont val="宋体"/>
        <charset val="134"/>
      </rPr>
      <t>连接成功，可以远程管理</t>
    </r>
    <r>
      <rPr>
        <sz val="10"/>
        <color indexed="8"/>
        <rFont val="Verdana"/>
        <family val="2"/>
      </rPr>
      <t>VPN
2.</t>
    </r>
    <r>
      <rPr>
        <sz val="10"/>
        <color indexed="8"/>
        <rFont val="宋体"/>
        <charset val="134"/>
      </rPr>
      <t>连接失败</t>
    </r>
    <phoneticPr fontId="57" type="noConversion"/>
  </si>
  <si>
    <r>
      <t>SSH</t>
    </r>
    <r>
      <rPr>
        <sz val="9"/>
        <rFont val="宋体"/>
        <charset val="134"/>
      </rPr>
      <t>服务：启用</t>
    </r>
    <r>
      <rPr>
        <sz val="9"/>
        <rFont val="Calibri"/>
        <family val="2"/>
      </rPr>
      <t>/</t>
    </r>
    <r>
      <rPr>
        <sz val="9"/>
        <rFont val="宋体"/>
        <charset val="134"/>
      </rPr>
      <t>停用，功能生效</t>
    </r>
  </si>
  <si>
    <r>
      <t>1.</t>
    </r>
    <r>
      <rPr>
        <sz val="10"/>
        <color indexed="8"/>
        <rFont val="宋体"/>
        <charset val="134"/>
      </rPr>
      <t>启用</t>
    </r>
    <r>
      <rPr>
        <sz val="10"/>
        <color indexed="8"/>
        <rFont val="Verdana"/>
        <family val="2"/>
      </rPr>
      <t>SSH</t>
    </r>
    <r>
      <rPr>
        <sz val="10"/>
        <color indexed="8"/>
        <rFont val="宋体"/>
        <charset val="134"/>
      </rPr>
      <t>服务，使用</t>
    </r>
    <r>
      <rPr>
        <sz val="10"/>
        <color indexed="8"/>
        <rFont val="Verdana"/>
        <family val="2"/>
      </rPr>
      <t>SecureCRT</t>
    </r>
    <r>
      <rPr>
        <sz val="10"/>
        <color indexed="8"/>
        <rFont val="宋体"/>
        <charset val="134"/>
      </rPr>
      <t xml:space="preserve">远程控制连接
</t>
    </r>
    <r>
      <rPr>
        <sz val="10"/>
        <color indexed="8"/>
        <rFont val="Verdana"/>
        <family val="2"/>
      </rPr>
      <t>2.</t>
    </r>
    <r>
      <rPr>
        <sz val="10"/>
        <color indexed="8"/>
        <rFont val="宋体"/>
        <charset val="134"/>
      </rPr>
      <t>停用</t>
    </r>
    <r>
      <rPr>
        <sz val="10"/>
        <color indexed="8"/>
        <rFont val="Verdana"/>
        <family val="2"/>
      </rPr>
      <t>SSH</t>
    </r>
    <r>
      <rPr>
        <sz val="10"/>
        <color indexed="8"/>
        <rFont val="宋体"/>
        <charset val="134"/>
      </rPr>
      <t>服务，使用</t>
    </r>
    <r>
      <rPr>
        <sz val="10"/>
        <color indexed="8"/>
        <rFont val="Verdana"/>
        <family val="2"/>
      </rPr>
      <t>SecureCRT</t>
    </r>
    <r>
      <rPr>
        <sz val="10"/>
        <color indexed="8"/>
        <rFont val="宋体"/>
        <charset val="134"/>
      </rPr>
      <t>远程控制连接</t>
    </r>
    <phoneticPr fontId="57" type="noConversion"/>
  </si>
  <si>
    <r>
      <t>1.</t>
    </r>
    <r>
      <rPr>
        <sz val="10"/>
        <color indexed="8"/>
        <rFont val="宋体"/>
        <charset val="134"/>
      </rPr>
      <t>连接成功</t>
    </r>
    <r>
      <rPr>
        <sz val="10"/>
        <color indexed="8"/>
        <rFont val="Verdana"/>
        <family val="2"/>
      </rPr>
      <t xml:space="preserve">
2.</t>
    </r>
    <r>
      <rPr>
        <sz val="10"/>
        <color indexed="8"/>
        <rFont val="宋体"/>
        <charset val="134"/>
      </rPr>
      <t>连接失败</t>
    </r>
    <phoneticPr fontId="57" type="noConversion"/>
  </si>
  <si>
    <r>
      <t>WEB</t>
    </r>
    <r>
      <rPr>
        <sz val="9"/>
        <rFont val="宋体"/>
        <charset val="134"/>
      </rPr>
      <t>服务器证书管理</t>
    </r>
  </si>
  <si>
    <r>
      <t>导入证书和私钥分离的文件和</t>
    </r>
    <r>
      <rPr>
        <sz val="9"/>
        <rFont val="Calibri"/>
        <family val="2"/>
      </rPr>
      <t>CA</t>
    </r>
    <r>
      <rPr>
        <sz val="9"/>
        <rFont val="宋体"/>
        <charset val="134"/>
      </rPr>
      <t>，导入成功，</t>
    </r>
    <r>
      <rPr>
        <sz val="9"/>
        <rFont val="Calibri"/>
        <family val="2"/>
      </rPr>
      <t>VPN</t>
    </r>
    <r>
      <rPr>
        <sz val="9"/>
        <rFont val="宋体"/>
        <charset val="134"/>
      </rPr>
      <t>管理界面和</t>
    </r>
    <r>
      <rPr>
        <sz val="9"/>
        <rFont val="Calibri"/>
        <family val="2"/>
      </rPr>
      <t>SSL</t>
    </r>
    <r>
      <rPr>
        <sz val="9"/>
        <rFont val="宋体"/>
        <charset val="134"/>
      </rPr>
      <t>登录界面的浏览器证书成功切换为导入的证书。</t>
    </r>
    <phoneticPr fontId="57" type="noConversion"/>
  </si>
  <si>
    <t>B</t>
    <phoneticPr fontId="57" type="noConversion"/>
  </si>
  <si>
    <r>
      <t>1.</t>
    </r>
    <r>
      <rPr>
        <sz val="10"/>
        <color indexed="8"/>
        <rFont val="宋体"/>
        <charset val="134"/>
      </rPr>
      <t>导入服务器证书、服务器私钥、</t>
    </r>
    <r>
      <rPr>
        <sz val="10"/>
        <color indexed="8"/>
        <rFont val="Verdana"/>
        <family val="2"/>
      </rPr>
      <t>CA</t>
    </r>
    <r>
      <rPr>
        <sz val="10"/>
        <color indexed="8"/>
        <rFont val="宋体"/>
        <charset val="134"/>
      </rPr>
      <t xml:space="preserve">证书
</t>
    </r>
    <r>
      <rPr>
        <sz val="10"/>
        <color indexed="8"/>
        <rFont val="Verdana"/>
        <family val="2"/>
      </rPr>
      <t>2.WEB</t>
    </r>
    <r>
      <rPr>
        <sz val="10"/>
        <color indexed="8"/>
        <rFont val="宋体"/>
        <charset val="134"/>
      </rPr>
      <t xml:space="preserve">证书上传成功后，保存配置并重启后生效
</t>
    </r>
    <r>
      <rPr>
        <sz val="10"/>
        <color indexed="8"/>
        <rFont val="Verdana"/>
        <family val="2"/>
      </rPr>
      <t>3.</t>
    </r>
    <r>
      <rPr>
        <sz val="10"/>
        <color indexed="8"/>
        <rFont val="宋体"/>
        <charset val="134"/>
      </rPr>
      <t xml:space="preserve">重启设备后，查看浏览器证书
</t>
    </r>
    <phoneticPr fontId="57" type="noConversion"/>
  </si>
  <si>
    <r>
      <t>3.</t>
    </r>
    <r>
      <rPr>
        <sz val="10"/>
        <color indexed="8"/>
        <rFont val="宋体"/>
        <charset val="134"/>
      </rPr>
      <t>中级证书版本机构、受信任的根证书版本机构与</t>
    </r>
    <r>
      <rPr>
        <sz val="10"/>
        <color indexed="8"/>
        <rFont val="Verdana"/>
        <family val="2"/>
      </rPr>
      <t>web</t>
    </r>
    <r>
      <rPr>
        <sz val="10"/>
        <color indexed="8"/>
        <rFont val="宋体"/>
        <charset val="134"/>
      </rPr>
      <t>服务器导入证书一致</t>
    </r>
    <phoneticPr fontId="57" type="noConversion"/>
  </si>
  <si>
    <r>
      <t>导入包含私钥的证书文件和</t>
    </r>
    <r>
      <rPr>
        <sz val="9"/>
        <rFont val="Calibri"/>
        <family val="2"/>
      </rPr>
      <t>CA</t>
    </r>
    <r>
      <rPr>
        <sz val="9"/>
        <rFont val="宋体"/>
        <charset val="134"/>
      </rPr>
      <t>，导入成功，</t>
    </r>
    <r>
      <rPr>
        <sz val="9"/>
        <rFont val="Calibri"/>
        <family val="2"/>
      </rPr>
      <t>VPN</t>
    </r>
    <r>
      <rPr>
        <sz val="9"/>
        <rFont val="宋体"/>
        <charset val="134"/>
      </rPr>
      <t>管理界面和</t>
    </r>
    <r>
      <rPr>
        <sz val="9"/>
        <rFont val="Calibri"/>
        <family val="2"/>
      </rPr>
      <t>SSL</t>
    </r>
    <r>
      <rPr>
        <sz val="9"/>
        <rFont val="宋体"/>
        <charset val="134"/>
      </rPr>
      <t>登录界面的浏览器证书成功切换为导入的证书。</t>
    </r>
  </si>
  <si>
    <r>
      <t>1.</t>
    </r>
    <r>
      <rPr>
        <sz val="10"/>
        <color indexed="8"/>
        <rFont val="宋体"/>
        <charset val="134"/>
      </rPr>
      <t>导入包含私钥的服务器证书、</t>
    </r>
    <r>
      <rPr>
        <sz val="10"/>
        <color indexed="8"/>
        <rFont val="Verdana"/>
        <family val="2"/>
      </rPr>
      <t>CA</t>
    </r>
    <r>
      <rPr>
        <sz val="10"/>
        <color indexed="8"/>
        <rFont val="宋体"/>
        <charset val="134"/>
      </rPr>
      <t xml:space="preserve">证书
</t>
    </r>
    <r>
      <rPr>
        <sz val="10"/>
        <color indexed="8"/>
        <rFont val="Verdana"/>
        <family val="2"/>
      </rPr>
      <t>2.WEB</t>
    </r>
    <r>
      <rPr>
        <sz val="10"/>
        <color indexed="8"/>
        <rFont val="宋体"/>
        <charset val="134"/>
      </rPr>
      <t xml:space="preserve">证书上传成功后，保存配置并重启后生效
</t>
    </r>
    <r>
      <rPr>
        <sz val="10"/>
        <color indexed="8"/>
        <rFont val="Verdana"/>
        <family val="2"/>
      </rPr>
      <t>3.</t>
    </r>
    <r>
      <rPr>
        <sz val="10"/>
        <color indexed="8"/>
        <rFont val="宋体"/>
        <charset val="134"/>
      </rPr>
      <t xml:space="preserve">重启设备后，查看浏览器证书
</t>
    </r>
    <phoneticPr fontId="57" type="noConversion"/>
  </si>
  <si>
    <r>
      <t>1.</t>
    </r>
    <r>
      <rPr>
        <sz val="10"/>
        <color indexed="8"/>
        <rFont val="宋体"/>
        <charset val="134"/>
      </rPr>
      <t>导入</t>
    </r>
    <r>
      <rPr>
        <sz val="10"/>
        <color indexed="8"/>
        <rFont val="Verdana"/>
        <family val="2"/>
      </rPr>
      <t>WEB</t>
    </r>
    <r>
      <rPr>
        <sz val="10"/>
        <color indexed="8"/>
        <rFont val="宋体"/>
        <charset val="134"/>
      </rPr>
      <t xml:space="preserve">服务器证书
</t>
    </r>
    <r>
      <rPr>
        <sz val="10"/>
        <color indexed="8"/>
        <rFont val="Verdana"/>
        <family val="2"/>
      </rPr>
      <t>2.</t>
    </r>
    <r>
      <rPr>
        <sz val="10"/>
        <color indexed="8"/>
        <rFont val="宋体"/>
        <charset val="134"/>
      </rPr>
      <t>点击查看按钮</t>
    </r>
    <phoneticPr fontId="57" type="noConversion"/>
  </si>
  <si>
    <r>
      <t>2.</t>
    </r>
    <r>
      <rPr>
        <sz val="10"/>
        <color indexed="8"/>
        <rFont val="宋体"/>
        <charset val="134"/>
      </rPr>
      <t>证书详细信息显示正确</t>
    </r>
    <phoneticPr fontId="57" type="noConversion"/>
  </si>
  <si>
    <t>SNMP设置</t>
    <phoneticPr fontId="57" type="noConversion"/>
  </si>
  <si>
    <r>
      <t>超级管理员</t>
    </r>
    <r>
      <rPr>
        <sz val="9"/>
        <rFont val="Calibri"/>
        <family val="2"/>
      </rPr>
      <t>IP</t>
    </r>
    <r>
      <rPr>
        <sz val="9"/>
        <rFont val="宋体"/>
        <charset val="134"/>
      </rPr>
      <t>地址，功能生效</t>
    </r>
    <phoneticPr fontId="57" type="noConversion"/>
  </si>
  <si>
    <r>
      <t>1.</t>
    </r>
    <r>
      <rPr>
        <sz val="10"/>
        <color indexed="8"/>
        <rFont val="宋体"/>
        <charset val="134"/>
      </rPr>
      <t>输入错误格式的超级管理员地址：例如：</t>
    </r>
    <r>
      <rPr>
        <sz val="10"/>
        <color indexed="8"/>
        <rFont val="Verdana"/>
        <family val="2"/>
      </rPr>
      <t>288.123.44.66</t>
    </r>
    <r>
      <rPr>
        <sz val="10"/>
        <color indexed="8"/>
        <rFont val="宋体"/>
        <charset val="134"/>
      </rPr>
      <t xml:space="preserve">
</t>
    </r>
    <r>
      <rPr>
        <sz val="10"/>
        <color indexed="8"/>
        <rFont val="Verdana"/>
        <family val="2"/>
      </rPr>
      <t>2.</t>
    </r>
    <r>
      <rPr>
        <sz val="10"/>
        <color indexed="8"/>
        <rFont val="宋体"/>
        <charset val="134"/>
      </rPr>
      <t xml:space="preserve">输入正确有效的超级管理管地址
</t>
    </r>
    <phoneticPr fontId="57" type="noConversion"/>
  </si>
  <si>
    <r>
      <t>1.</t>
    </r>
    <r>
      <rPr>
        <sz val="10"/>
        <color indexed="8"/>
        <rFont val="宋体"/>
        <charset val="134"/>
      </rPr>
      <t>无法保存配置，界面提示“管理员</t>
    </r>
    <r>
      <rPr>
        <sz val="10"/>
        <color indexed="8"/>
        <rFont val="Verdana"/>
        <family val="2"/>
      </rPr>
      <t>IP</t>
    </r>
    <r>
      <rPr>
        <sz val="10"/>
        <color indexed="8"/>
        <rFont val="宋体"/>
        <charset val="134"/>
      </rPr>
      <t>无效或不是以</t>
    </r>
    <r>
      <rPr>
        <sz val="10"/>
        <color indexed="8"/>
        <rFont val="Verdana"/>
        <family val="2"/>
      </rPr>
      <t>1-223</t>
    </r>
    <r>
      <rPr>
        <sz val="10"/>
        <color indexed="8"/>
        <rFont val="宋体"/>
        <charset val="134"/>
      </rPr>
      <t xml:space="preserve">开头”
</t>
    </r>
    <r>
      <rPr>
        <sz val="10"/>
        <color indexed="8"/>
        <rFont val="Verdana"/>
        <family val="2"/>
      </rPr>
      <t>2.</t>
    </r>
    <r>
      <rPr>
        <sz val="10"/>
        <color indexed="8"/>
        <rFont val="宋体"/>
        <charset val="134"/>
      </rPr>
      <t>配置保存成功，可以使用</t>
    </r>
    <r>
      <rPr>
        <sz val="10"/>
        <color indexed="8"/>
        <rFont val="Verdana"/>
        <family val="2"/>
      </rPr>
      <t>SNMP</t>
    </r>
    <r>
      <rPr>
        <sz val="10"/>
        <color indexed="8"/>
        <rFont val="宋体"/>
        <charset val="134"/>
      </rPr>
      <t>查询到</t>
    </r>
    <r>
      <rPr>
        <sz val="10"/>
        <color indexed="8"/>
        <rFont val="Verdana"/>
        <family val="2"/>
      </rPr>
      <t>VPN</t>
    </r>
    <r>
      <rPr>
        <sz val="10"/>
        <color indexed="8"/>
        <rFont val="宋体"/>
        <charset val="134"/>
      </rPr>
      <t>的</t>
    </r>
    <r>
      <rPr>
        <sz val="10"/>
        <color indexed="8"/>
        <rFont val="Verdana"/>
        <family val="2"/>
      </rPr>
      <t>MIB</t>
    </r>
    <r>
      <rPr>
        <sz val="10"/>
        <color indexed="8"/>
        <rFont val="宋体"/>
        <charset val="134"/>
      </rPr>
      <t>信息</t>
    </r>
    <phoneticPr fontId="57" type="noConversion"/>
  </si>
  <si>
    <r>
      <t>1.</t>
    </r>
    <r>
      <rPr>
        <sz val="10"/>
        <color indexed="8"/>
        <rFont val="宋体"/>
        <charset val="134"/>
      </rPr>
      <t>设置超级管理员团队名为非英文</t>
    </r>
    <r>
      <rPr>
        <sz val="10"/>
        <color indexed="8"/>
        <rFont val="Verdana"/>
        <family val="2"/>
      </rPr>
      <t xml:space="preserve"> </t>
    </r>
    <r>
      <rPr>
        <sz val="10"/>
        <color indexed="8"/>
        <rFont val="宋体"/>
        <charset val="134"/>
      </rPr>
      <t>：例如：</t>
    </r>
    <r>
      <rPr>
        <sz val="10"/>
        <color indexed="8"/>
        <rFont val="Verdana"/>
        <family val="2"/>
      </rPr>
      <t>123
2.</t>
    </r>
    <r>
      <rPr>
        <sz val="10"/>
        <color indexed="8"/>
        <rFont val="宋体"/>
        <charset val="134"/>
      </rPr>
      <t>设置超级管理员团队名为为：</t>
    </r>
    <r>
      <rPr>
        <sz val="10"/>
        <color indexed="8"/>
        <rFont val="Verdana"/>
        <family val="2"/>
      </rPr>
      <t>admin</t>
    </r>
    <r>
      <rPr>
        <sz val="10"/>
        <color indexed="8"/>
        <rFont val="宋体"/>
        <charset val="134"/>
      </rPr>
      <t>，</t>
    </r>
    <r>
      <rPr>
        <sz val="10"/>
        <color indexed="8"/>
        <rFont val="Verdana"/>
        <family val="2"/>
      </rPr>
      <t>SNMP</t>
    </r>
    <r>
      <rPr>
        <sz val="10"/>
        <color indexed="8"/>
        <rFont val="宋体"/>
        <charset val="134"/>
      </rPr>
      <t xml:space="preserve">使用该密码认证
</t>
    </r>
    <r>
      <rPr>
        <sz val="10"/>
        <color indexed="8"/>
        <rFont val="Verdana"/>
        <family val="2"/>
      </rPr>
      <t>3.</t>
    </r>
    <r>
      <rPr>
        <sz val="10"/>
        <color indexed="8"/>
        <rFont val="宋体"/>
        <charset val="134"/>
      </rPr>
      <t>修改超级管理员团队名为为：</t>
    </r>
    <r>
      <rPr>
        <sz val="10"/>
        <color indexed="8"/>
        <rFont val="Verdana"/>
        <family val="2"/>
      </rPr>
      <t xml:space="preserve">abcde </t>
    </r>
    <r>
      <rPr>
        <sz val="10"/>
        <color indexed="8"/>
        <rFont val="宋体"/>
        <charset val="134"/>
      </rPr>
      <t>，</t>
    </r>
    <r>
      <rPr>
        <sz val="10"/>
        <color indexed="8"/>
        <rFont val="Verdana"/>
        <family val="2"/>
      </rPr>
      <t>SNMP</t>
    </r>
    <r>
      <rPr>
        <sz val="10"/>
        <color indexed="8"/>
        <rFont val="宋体"/>
        <charset val="134"/>
      </rPr>
      <t>使用</t>
    </r>
    <r>
      <rPr>
        <sz val="10"/>
        <color indexed="8"/>
        <rFont val="Verdana"/>
        <family val="2"/>
      </rPr>
      <t>admin</t>
    </r>
    <r>
      <rPr>
        <sz val="10"/>
        <color indexed="8"/>
        <rFont val="宋体"/>
        <charset val="134"/>
      </rPr>
      <t xml:space="preserve">认证
</t>
    </r>
    <r>
      <rPr>
        <sz val="10"/>
        <color indexed="8"/>
        <rFont val="Verdana"/>
        <family val="2"/>
      </rPr>
      <t/>
    </r>
    <phoneticPr fontId="57" type="noConversion"/>
  </si>
  <si>
    <r>
      <t>1.</t>
    </r>
    <r>
      <rPr>
        <sz val="10"/>
        <color indexed="8"/>
        <rFont val="宋体"/>
        <charset val="134"/>
      </rPr>
      <t>无法提交成功，界面提示“请输入</t>
    </r>
    <r>
      <rPr>
        <sz val="10"/>
        <color indexed="8"/>
        <rFont val="Verdana"/>
        <family val="2"/>
      </rPr>
      <t>1</t>
    </r>
    <r>
      <rPr>
        <sz val="10"/>
        <color indexed="8"/>
        <rFont val="宋体"/>
        <charset val="134"/>
      </rPr>
      <t>到</t>
    </r>
    <r>
      <rPr>
        <sz val="10"/>
        <color indexed="8"/>
        <rFont val="Verdana"/>
        <family val="2"/>
      </rPr>
      <t>32</t>
    </r>
    <r>
      <rPr>
        <sz val="10"/>
        <color indexed="8"/>
        <rFont val="宋体"/>
        <charset val="134"/>
      </rPr>
      <t>英文字符”</t>
    </r>
    <r>
      <rPr>
        <sz val="10"/>
        <color indexed="8"/>
        <rFont val="Verdana"/>
        <family val="2"/>
      </rPr>
      <t xml:space="preserve">
2.SNMP</t>
    </r>
    <r>
      <rPr>
        <sz val="10"/>
        <color indexed="8"/>
        <rFont val="宋体"/>
        <charset val="134"/>
      </rPr>
      <t>认证成功，查看</t>
    </r>
    <r>
      <rPr>
        <sz val="10"/>
        <color indexed="8"/>
        <rFont val="Verdana"/>
        <family val="2"/>
      </rPr>
      <t>MIB</t>
    </r>
    <r>
      <rPr>
        <sz val="10"/>
        <color indexed="8"/>
        <rFont val="宋体"/>
        <charset val="134"/>
      </rPr>
      <t xml:space="preserve">信息
</t>
    </r>
    <r>
      <rPr>
        <sz val="10"/>
        <color indexed="8"/>
        <rFont val="Verdana"/>
        <family val="2"/>
      </rPr>
      <t>3.SNMP</t>
    </r>
    <r>
      <rPr>
        <sz val="10"/>
        <color indexed="8"/>
        <rFont val="宋体"/>
        <charset val="134"/>
      </rPr>
      <t xml:space="preserve">认证失败
</t>
    </r>
    <phoneticPr fontId="57" type="noConversion"/>
  </si>
  <si>
    <r>
      <t>网络子网</t>
    </r>
    <r>
      <rPr>
        <sz val="9"/>
        <rFont val="Calibri"/>
        <family val="2"/>
      </rPr>
      <t>/</t>
    </r>
    <r>
      <rPr>
        <sz val="9"/>
        <rFont val="宋体"/>
        <charset val="134"/>
      </rPr>
      <t>掩码功能生效</t>
    </r>
  </si>
  <si>
    <r>
      <t>1.</t>
    </r>
    <r>
      <rPr>
        <sz val="10"/>
        <color indexed="8"/>
        <rFont val="宋体"/>
        <charset val="134"/>
      </rPr>
      <t>输入无效的网络管理地址：例如：</t>
    </r>
    <r>
      <rPr>
        <sz val="10"/>
        <color indexed="8"/>
        <rFont val="Verdana"/>
        <family val="2"/>
      </rPr>
      <t>256.2.2.0
2.</t>
    </r>
    <r>
      <rPr>
        <sz val="10"/>
        <color indexed="8"/>
        <rFont val="宋体"/>
        <charset val="134"/>
      </rPr>
      <t>输入有效网络管理地址，使用</t>
    </r>
    <r>
      <rPr>
        <sz val="10"/>
        <color indexed="8"/>
        <rFont val="Verdana"/>
        <family val="2"/>
      </rPr>
      <t>SNMP</t>
    </r>
    <r>
      <rPr>
        <sz val="10"/>
        <color indexed="8"/>
        <rFont val="宋体"/>
        <charset val="134"/>
      </rPr>
      <t>连接</t>
    </r>
    <r>
      <rPr>
        <sz val="10"/>
        <color indexed="8"/>
        <rFont val="Verdana"/>
        <family val="2"/>
      </rPr>
      <t>VPN</t>
    </r>
    <phoneticPr fontId="57" type="noConversion"/>
  </si>
  <si>
    <r>
      <t>1.</t>
    </r>
    <r>
      <rPr>
        <sz val="10"/>
        <color indexed="8"/>
        <rFont val="宋体"/>
        <charset val="134"/>
      </rPr>
      <t xml:space="preserve">界面提示网络子网无效
</t>
    </r>
    <r>
      <rPr>
        <sz val="10"/>
        <color indexed="8"/>
        <rFont val="Verdana"/>
        <family val="2"/>
      </rPr>
      <t>2.</t>
    </r>
    <r>
      <rPr>
        <sz val="10"/>
        <color indexed="8"/>
        <rFont val="宋体"/>
        <charset val="134"/>
      </rPr>
      <t>可以</t>
    </r>
    <r>
      <rPr>
        <sz val="10"/>
        <color indexed="8"/>
        <rFont val="Verdana"/>
        <family val="2"/>
      </rPr>
      <t>SNMP</t>
    </r>
    <r>
      <rPr>
        <sz val="10"/>
        <color indexed="8"/>
        <rFont val="宋体"/>
        <charset val="134"/>
      </rPr>
      <t>查看到</t>
    </r>
    <r>
      <rPr>
        <sz val="10"/>
        <color indexed="8"/>
        <rFont val="Verdana"/>
        <family val="2"/>
      </rPr>
      <t>VPN</t>
    </r>
    <r>
      <rPr>
        <sz val="10"/>
        <color indexed="8"/>
        <rFont val="宋体"/>
        <charset val="134"/>
      </rPr>
      <t>的</t>
    </r>
    <r>
      <rPr>
        <sz val="10"/>
        <color indexed="8"/>
        <rFont val="Verdana"/>
        <family val="2"/>
      </rPr>
      <t>MIB</t>
    </r>
    <r>
      <rPr>
        <sz val="10"/>
        <color indexed="8"/>
        <rFont val="宋体"/>
        <charset val="134"/>
      </rPr>
      <t>信息</t>
    </r>
    <phoneticPr fontId="57" type="noConversion"/>
  </si>
  <si>
    <r>
      <t>1.</t>
    </r>
    <r>
      <rPr>
        <sz val="10"/>
        <color indexed="8"/>
        <rFont val="宋体"/>
        <charset val="134"/>
      </rPr>
      <t>设置超级管理员团队名为：非英文</t>
    </r>
    <r>
      <rPr>
        <sz val="10"/>
        <color indexed="8"/>
        <rFont val="Verdana"/>
        <family val="2"/>
      </rPr>
      <t xml:space="preserve"> </t>
    </r>
    <r>
      <rPr>
        <sz val="10"/>
        <color indexed="8"/>
        <rFont val="宋体"/>
        <charset val="134"/>
      </rPr>
      <t>：例如：</t>
    </r>
    <r>
      <rPr>
        <sz val="10"/>
        <color indexed="8"/>
        <rFont val="Verdana"/>
        <family val="2"/>
      </rPr>
      <t>123
2.</t>
    </r>
    <r>
      <rPr>
        <sz val="10"/>
        <color indexed="8"/>
        <rFont val="宋体"/>
        <charset val="134"/>
      </rPr>
      <t>设置网络管理员团队名为：</t>
    </r>
    <r>
      <rPr>
        <sz val="10"/>
        <color indexed="8"/>
        <rFont val="Verdana"/>
        <family val="2"/>
      </rPr>
      <t>admin</t>
    </r>
    <r>
      <rPr>
        <sz val="10"/>
        <color indexed="8"/>
        <rFont val="宋体"/>
        <charset val="134"/>
      </rPr>
      <t>，</t>
    </r>
    <r>
      <rPr>
        <sz val="10"/>
        <color indexed="8"/>
        <rFont val="Verdana"/>
        <family val="2"/>
      </rPr>
      <t>SNMP</t>
    </r>
    <r>
      <rPr>
        <sz val="10"/>
        <color indexed="8"/>
        <rFont val="宋体"/>
        <charset val="134"/>
      </rPr>
      <t xml:space="preserve">使用该密码认证
</t>
    </r>
    <r>
      <rPr>
        <sz val="10"/>
        <color indexed="8"/>
        <rFont val="Verdana"/>
        <family val="2"/>
      </rPr>
      <t>3.</t>
    </r>
    <r>
      <rPr>
        <sz val="10"/>
        <color indexed="8"/>
        <rFont val="宋体"/>
        <charset val="134"/>
      </rPr>
      <t>修改超级管理员团队名为为：</t>
    </r>
    <r>
      <rPr>
        <sz val="10"/>
        <color indexed="8"/>
        <rFont val="Verdana"/>
        <family val="2"/>
      </rPr>
      <t xml:space="preserve">abcde </t>
    </r>
    <r>
      <rPr>
        <sz val="10"/>
        <color indexed="8"/>
        <rFont val="宋体"/>
        <charset val="134"/>
      </rPr>
      <t>，</t>
    </r>
    <r>
      <rPr>
        <sz val="10"/>
        <color indexed="8"/>
        <rFont val="Verdana"/>
        <family val="2"/>
      </rPr>
      <t>SNMP</t>
    </r>
    <r>
      <rPr>
        <sz val="10"/>
        <color indexed="8"/>
        <rFont val="宋体"/>
        <charset val="134"/>
      </rPr>
      <t>使用</t>
    </r>
    <r>
      <rPr>
        <sz val="10"/>
        <color indexed="8"/>
        <rFont val="Verdana"/>
        <family val="2"/>
      </rPr>
      <t>admin</t>
    </r>
    <r>
      <rPr>
        <sz val="10"/>
        <color indexed="8"/>
        <rFont val="宋体"/>
        <charset val="134"/>
      </rPr>
      <t xml:space="preserve">认证
</t>
    </r>
    <r>
      <rPr>
        <sz val="10"/>
        <color indexed="8"/>
        <rFont val="Verdana"/>
        <family val="2"/>
      </rPr>
      <t/>
    </r>
    <phoneticPr fontId="57" type="noConversion"/>
  </si>
  <si>
    <r>
      <t>1.</t>
    </r>
    <r>
      <rPr>
        <sz val="10"/>
        <color indexed="8"/>
        <rFont val="宋体"/>
        <charset val="134"/>
      </rPr>
      <t>无法提交成功，界面提示“请输入</t>
    </r>
    <r>
      <rPr>
        <sz val="10"/>
        <color indexed="8"/>
        <rFont val="Verdana"/>
        <family val="2"/>
      </rPr>
      <t>1</t>
    </r>
    <r>
      <rPr>
        <sz val="10"/>
        <color indexed="8"/>
        <rFont val="宋体"/>
        <charset val="134"/>
      </rPr>
      <t>到</t>
    </r>
    <r>
      <rPr>
        <sz val="10"/>
        <color indexed="8"/>
        <rFont val="Verdana"/>
        <family val="2"/>
      </rPr>
      <t>32</t>
    </r>
    <r>
      <rPr>
        <sz val="10"/>
        <color indexed="8"/>
        <rFont val="宋体"/>
        <charset val="134"/>
      </rPr>
      <t>英文字符”</t>
    </r>
    <r>
      <rPr>
        <sz val="10"/>
        <color indexed="8"/>
        <rFont val="Verdana"/>
        <family val="2"/>
      </rPr>
      <t xml:space="preserve">
2.SNMP</t>
    </r>
    <r>
      <rPr>
        <sz val="10"/>
        <color indexed="8"/>
        <rFont val="宋体"/>
        <charset val="134"/>
      </rPr>
      <t>认证成功，查看</t>
    </r>
    <r>
      <rPr>
        <sz val="10"/>
        <color indexed="8"/>
        <rFont val="Verdana"/>
        <family val="2"/>
      </rPr>
      <t>MIB</t>
    </r>
    <r>
      <rPr>
        <sz val="10"/>
        <color indexed="8"/>
        <rFont val="宋体"/>
        <charset val="134"/>
      </rPr>
      <t xml:space="preserve">信息
</t>
    </r>
    <r>
      <rPr>
        <sz val="10"/>
        <color indexed="8"/>
        <rFont val="Verdana"/>
        <family val="2"/>
      </rPr>
      <t>3.SNMP</t>
    </r>
    <r>
      <rPr>
        <sz val="10"/>
        <color indexed="8"/>
        <rFont val="宋体"/>
        <charset val="134"/>
      </rPr>
      <t xml:space="preserve">认证失败
</t>
    </r>
    <phoneticPr fontId="57" type="noConversion"/>
  </si>
  <si>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设备名称默认值为对应厂商的名字例如：</t>
    </r>
    <r>
      <rPr>
        <sz val="10"/>
        <color indexed="8"/>
        <rFont val="Verdana"/>
        <family val="2"/>
      </rPr>
      <t>RG-WALL
3.</t>
    </r>
    <r>
      <rPr>
        <sz val="10"/>
        <color indexed="8"/>
        <rFont val="宋体"/>
        <charset val="134"/>
      </rPr>
      <t>配置正确超级管理地址和密码，网络管理员地址和密码
超级管理员地址：</t>
    </r>
    <r>
      <rPr>
        <sz val="10"/>
        <color indexed="8"/>
        <rFont val="Verdana"/>
        <family val="2"/>
      </rPr>
      <t xml:space="preserve">127.0.0.1
</t>
    </r>
    <r>
      <rPr>
        <sz val="10"/>
        <color indexed="8"/>
        <rFont val="宋体"/>
        <charset val="134"/>
      </rPr>
      <t>团队名：</t>
    </r>
    <r>
      <rPr>
        <sz val="10"/>
        <color indexed="8"/>
        <rFont val="Verdana"/>
        <family val="2"/>
      </rPr>
      <t xml:space="preserve">admin
</t>
    </r>
    <r>
      <rPr>
        <sz val="10"/>
        <color indexed="8"/>
        <rFont val="宋体"/>
        <charset val="134"/>
      </rPr>
      <t>网络管理员地址：</t>
    </r>
    <r>
      <rPr>
        <sz val="10"/>
        <color indexed="8"/>
        <rFont val="Verdana"/>
        <family val="2"/>
      </rPr>
      <t xml:space="preserve">0.0.0.0/0
</t>
    </r>
    <r>
      <rPr>
        <sz val="10"/>
        <color indexed="8"/>
        <rFont val="宋体"/>
        <charset val="134"/>
      </rPr>
      <t>团队名：</t>
    </r>
    <r>
      <rPr>
        <sz val="10"/>
        <color indexed="8"/>
        <rFont val="Verdana"/>
        <family val="2"/>
      </rPr>
      <t>admin
4.</t>
    </r>
    <r>
      <rPr>
        <sz val="10"/>
        <color indexed="8"/>
        <rFont val="宋体"/>
        <charset val="134"/>
      </rPr>
      <t>使用</t>
    </r>
    <r>
      <rPr>
        <sz val="10"/>
        <color indexed="8"/>
        <rFont val="Verdana"/>
        <family val="2"/>
      </rPr>
      <t>SNMP</t>
    </r>
    <r>
      <rPr>
        <sz val="10"/>
        <color indexed="8"/>
        <rFont val="宋体"/>
        <charset val="134"/>
      </rPr>
      <t>连接</t>
    </r>
    <r>
      <rPr>
        <sz val="10"/>
        <color indexed="8"/>
        <rFont val="Verdana"/>
        <family val="2"/>
      </rPr>
      <t>VPN</t>
    </r>
    <r>
      <rPr>
        <sz val="10"/>
        <color indexed="8"/>
        <rFont val="宋体"/>
        <charset val="134"/>
      </rPr>
      <t>，连接成功后，查看“</t>
    </r>
    <r>
      <rPr>
        <sz val="10"/>
        <color indexed="8"/>
        <rFont val="Verdana"/>
        <family val="2"/>
      </rPr>
      <t xml:space="preserve">Info Window”
</t>
    </r>
    <phoneticPr fontId="57" type="noConversion"/>
  </si>
  <si>
    <r>
      <t>4.</t>
    </r>
    <r>
      <rPr>
        <sz val="10"/>
        <color indexed="8"/>
        <rFont val="宋体"/>
        <charset val="134"/>
      </rPr>
      <t>设备名称查询成功</t>
    </r>
    <phoneticPr fontId="57" type="noConversion"/>
  </si>
  <si>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联系方式为对应厂商方式例如：</t>
    </r>
    <r>
      <rPr>
        <sz val="10"/>
        <color indexed="8"/>
        <rFont val="Verdana"/>
        <family val="2"/>
      </rPr>
      <t>service@star-net.cn
3.</t>
    </r>
    <r>
      <rPr>
        <sz val="10"/>
        <color indexed="8"/>
        <rFont val="宋体"/>
        <charset val="134"/>
      </rPr>
      <t>配置正确超级管理地址和密码，网络管理员地址和密码
超级管理员地址：</t>
    </r>
    <r>
      <rPr>
        <sz val="10"/>
        <color indexed="8"/>
        <rFont val="Verdana"/>
        <family val="2"/>
      </rPr>
      <t xml:space="preserve">127.0.0.1
</t>
    </r>
    <r>
      <rPr>
        <sz val="10"/>
        <color indexed="8"/>
        <rFont val="宋体"/>
        <charset val="134"/>
      </rPr>
      <t>团队名：</t>
    </r>
    <r>
      <rPr>
        <sz val="10"/>
        <color indexed="8"/>
        <rFont val="Verdana"/>
        <family val="2"/>
      </rPr>
      <t xml:space="preserve">admin
</t>
    </r>
    <r>
      <rPr>
        <sz val="10"/>
        <color indexed="8"/>
        <rFont val="宋体"/>
        <charset val="134"/>
      </rPr>
      <t>网络管理员地址：</t>
    </r>
    <r>
      <rPr>
        <sz val="10"/>
        <color indexed="8"/>
        <rFont val="Verdana"/>
        <family val="2"/>
      </rPr>
      <t xml:space="preserve">0.0.0.0/0
</t>
    </r>
    <r>
      <rPr>
        <sz val="10"/>
        <color indexed="8"/>
        <rFont val="宋体"/>
        <charset val="134"/>
      </rPr>
      <t>团队名：</t>
    </r>
    <r>
      <rPr>
        <sz val="10"/>
        <color indexed="8"/>
        <rFont val="Verdana"/>
        <family val="2"/>
      </rPr>
      <t>admin
4.</t>
    </r>
    <r>
      <rPr>
        <sz val="10"/>
        <color indexed="8"/>
        <rFont val="宋体"/>
        <charset val="134"/>
      </rPr>
      <t>使用</t>
    </r>
    <r>
      <rPr>
        <sz val="10"/>
        <color indexed="8"/>
        <rFont val="Verdana"/>
        <family val="2"/>
      </rPr>
      <t>SNMP</t>
    </r>
    <r>
      <rPr>
        <sz val="10"/>
        <color indexed="8"/>
        <rFont val="宋体"/>
        <charset val="134"/>
      </rPr>
      <t>连接</t>
    </r>
    <r>
      <rPr>
        <sz val="10"/>
        <color indexed="8"/>
        <rFont val="Verdana"/>
        <family val="2"/>
      </rPr>
      <t>VPN</t>
    </r>
    <r>
      <rPr>
        <sz val="10"/>
        <color indexed="8"/>
        <rFont val="宋体"/>
        <charset val="134"/>
      </rPr>
      <t>，连接成功后，查看“</t>
    </r>
    <r>
      <rPr>
        <sz val="10"/>
        <color indexed="8"/>
        <rFont val="Verdana"/>
        <family val="2"/>
      </rPr>
      <t xml:space="preserve">Info Window”
</t>
    </r>
    <phoneticPr fontId="57" type="noConversion"/>
  </si>
  <si>
    <r>
      <t>4.</t>
    </r>
    <r>
      <rPr>
        <sz val="10"/>
        <color indexed="8"/>
        <rFont val="宋体"/>
        <charset val="134"/>
      </rPr>
      <t>联系方式查询成功</t>
    </r>
    <phoneticPr fontId="57" type="noConversion"/>
  </si>
  <si>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联系地址为对应厂商联系地址例如：</t>
    </r>
    <r>
      <rPr>
        <sz val="10"/>
        <color indexed="8"/>
        <rFont val="Verdana"/>
        <family val="2"/>
      </rPr>
      <t>http://www.ruijie.com.cn
3.</t>
    </r>
    <r>
      <rPr>
        <sz val="10"/>
        <color indexed="8"/>
        <rFont val="宋体"/>
        <charset val="134"/>
      </rPr>
      <t>配置正确超级管理地址和密码，网络管理员地址和密码
超级管理员地址：</t>
    </r>
    <r>
      <rPr>
        <sz val="10"/>
        <color indexed="8"/>
        <rFont val="Verdana"/>
        <family val="2"/>
      </rPr>
      <t xml:space="preserve">127.0.0.1
</t>
    </r>
    <r>
      <rPr>
        <sz val="10"/>
        <color indexed="8"/>
        <rFont val="宋体"/>
        <charset val="134"/>
      </rPr>
      <t>团队名：</t>
    </r>
    <r>
      <rPr>
        <sz val="10"/>
        <color indexed="8"/>
        <rFont val="Verdana"/>
        <family val="2"/>
      </rPr>
      <t xml:space="preserve">admin
</t>
    </r>
    <r>
      <rPr>
        <sz val="10"/>
        <color indexed="8"/>
        <rFont val="宋体"/>
        <charset val="134"/>
      </rPr>
      <t>网络管理员地址：</t>
    </r>
    <r>
      <rPr>
        <sz val="10"/>
        <color indexed="8"/>
        <rFont val="Verdana"/>
        <family val="2"/>
      </rPr>
      <t xml:space="preserve">0.0.0.0/0
</t>
    </r>
    <r>
      <rPr>
        <sz val="10"/>
        <color indexed="8"/>
        <rFont val="宋体"/>
        <charset val="134"/>
      </rPr>
      <t>团队名：</t>
    </r>
    <r>
      <rPr>
        <sz val="10"/>
        <color indexed="8"/>
        <rFont val="Verdana"/>
        <family val="2"/>
      </rPr>
      <t>admin
4.</t>
    </r>
    <r>
      <rPr>
        <sz val="10"/>
        <color indexed="8"/>
        <rFont val="宋体"/>
        <charset val="134"/>
      </rPr>
      <t>使用</t>
    </r>
    <r>
      <rPr>
        <sz val="10"/>
        <color indexed="8"/>
        <rFont val="Verdana"/>
        <family val="2"/>
      </rPr>
      <t>SNMP</t>
    </r>
    <r>
      <rPr>
        <sz val="10"/>
        <color indexed="8"/>
        <rFont val="宋体"/>
        <charset val="134"/>
      </rPr>
      <t>连接</t>
    </r>
    <r>
      <rPr>
        <sz val="10"/>
        <color indexed="8"/>
        <rFont val="Verdana"/>
        <family val="2"/>
      </rPr>
      <t>VPN</t>
    </r>
    <r>
      <rPr>
        <sz val="10"/>
        <color indexed="8"/>
        <rFont val="宋体"/>
        <charset val="134"/>
      </rPr>
      <t>，连接成功后，查看“</t>
    </r>
    <r>
      <rPr>
        <sz val="10"/>
        <color indexed="8"/>
        <rFont val="Verdana"/>
        <family val="2"/>
      </rPr>
      <t xml:space="preserve">Info Window”
</t>
    </r>
    <phoneticPr fontId="57" type="noConversion"/>
  </si>
  <si>
    <r>
      <t>4.</t>
    </r>
    <r>
      <rPr>
        <sz val="10"/>
        <color indexed="8"/>
        <rFont val="宋体"/>
        <charset val="134"/>
      </rPr>
      <t>联系地址查询成功</t>
    </r>
    <phoneticPr fontId="57" type="noConversion"/>
  </si>
  <si>
    <r>
      <t>SNMPV1/V2</t>
    </r>
    <r>
      <rPr>
        <sz val="9"/>
        <rFont val="宋体"/>
        <charset val="134"/>
      </rPr>
      <t>均可以查询成功</t>
    </r>
    <phoneticPr fontId="57" type="noConversion"/>
  </si>
  <si>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配置正确超级管理地址和密码，网络管理员地址和密码
超级管理员地址：</t>
    </r>
    <r>
      <rPr>
        <sz val="10"/>
        <color indexed="8"/>
        <rFont val="Verdana"/>
        <family val="2"/>
      </rPr>
      <t xml:space="preserve">127.0.0.1
</t>
    </r>
    <r>
      <rPr>
        <sz val="10"/>
        <color indexed="8"/>
        <rFont val="宋体"/>
        <charset val="134"/>
      </rPr>
      <t>团队名：</t>
    </r>
    <r>
      <rPr>
        <sz val="10"/>
        <color indexed="8"/>
        <rFont val="Verdana"/>
        <family val="2"/>
      </rPr>
      <t xml:space="preserve">admin
</t>
    </r>
    <r>
      <rPr>
        <sz val="10"/>
        <color indexed="8"/>
        <rFont val="宋体"/>
        <charset val="134"/>
      </rPr>
      <t>网络管理员地址：</t>
    </r>
    <r>
      <rPr>
        <sz val="10"/>
        <color indexed="8"/>
        <rFont val="Verdana"/>
        <family val="2"/>
      </rPr>
      <t xml:space="preserve">0.0.0.0/0
</t>
    </r>
    <r>
      <rPr>
        <sz val="10"/>
        <color indexed="8"/>
        <rFont val="宋体"/>
        <charset val="134"/>
      </rPr>
      <t>团队名：</t>
    </r>
    <r>
      <rPr>
        <sz val="10"/>
        <color indexed="8"/>
        <rFont val="Verdana"/>
        <family val="2"/>
      </rPr>
      <t>admin
3.</t>
    </r>
    <r>
      <rPr>
        <sz val="10"/>
        <color indexed="8"/>
        <rFont val="宋体"/>
        <charset val="134"/>
      </rPr>
      <t>使用</t>
    </r>
    <r>
      <rPr>
        <sz val="10"/>
        <color indexed="8"/>
        <rFont val="Verdana"/>
        <family val="2"/>
      </rPr>
      <t>SNMPv1</t>
    </r>
    <r>
      <rPr>
        <sz val="10"/>
        <color indexed="8"/>
        <rFont val="宋体"/>
        <charset val="134"/>
      </rPr>
      <t>连接</t>
    </r>
    <r>
      <rPr>
        <sz val="10"/>
        <color indexed="8"/>
        <rFont val="Verdana"/>
        <family val="2"/>
      </rPr>
      <t>VPN</t>
    </r>
    <r>
      <rPr>
        <sz val="10"/>
        <color indexed="8"/>
        <rFont val="宋体"/>
        <charset val="134"/>
      </rPr>
      <t>，查看“</t>
    </r>
    <r>
      <rPr>
        <sz val="10"/>
        <color indexed="8"/>
        <rFont val="Verdana"/>
        <family val="2"/>
      </rPr>
      <t>Info Window”
4..</t>
    </r>
    <r>
      <rPr>
        <sz val="10"/>
        <color indexed="8"/>
        <rFont val="宋体"/>
        <charset val="134"/>
      </rPr>
      <t>使用</t>
    </r>
    <r>
      <rPr>
        <sz val="10"/>
        <color indexed="8"/>
        <rFont val="Verdana"/>
        <family val="2"/>
      </rPr>
      <t>SNMPv2</t>
    </r>
    <r>
      <rPr>
        <sz val="10"/>
        <color indexed="8"/>
        <rFont val="宋体"/>
        <charset val="134"/>
      </rPr>
      <t>连接</t>
    </r>
    <r>
      <rPr>
        <sz val="10"/>
        <color indexed="8"/>
        <rFont val="Verdana"/>
        <family val="2"/>
      </rPr>
      <t>VPN</t>
    </r>
    <r>
      <rPr>
        <sz val="10"/>
        <color indexed="8"/>
        <rFont val="宋体"/>
        <charset val="134"/>
      </rPr>
      <t>，查看</t>
    </r>
    <r>
      <rPr>
        <sz val="10"/>
        <color indexed="8"/>
        <rFont val="Verdana"/>
        <family val="2"/>
      </rPr>
      <t>“Info Window”</t>
    </r>
    <phoneticPr fontId="57" type="noConversion"/>
  </si>
  <si>
    <r>
      <t>3.SNMPv1</t>
    </r>
    <r>
      <rPr>
        <sz val="10"/>
        <color indexed="8"/>
        <rFont val="宋体"/>
        <charset val="134"/>
      </rPr>
      <t>连接成功，查询</t>
    </r>
    <r>
      <rPr>
        <sz val="10"/>
        <color indexed="8"/>
        <rFont val="Verdana"/>
        <family val="2"/>
      </rPr>
      <t>VPN MIB</t>
    </r>
    <r>
      <rPr>
        <sz val="10"/>
        <color indexed="8"/>
        <rFont val="宋体"/>
        <charset val="134"/>
      </rPr>
      <t xml:space="preserve">信息成功
</t>
    </r>
    <r>
      <rPr>
        <sz val="10"/>
        <color indexed="8"/>
        <rFont val="Verdana"/>
        <family val="2"/>
      </rPr>
      <t>4.SNMPv2</t>
    </r>
    <r>
      <rPr>
        <sz val="10"/>
        <color indexed="8"/>
        <rFont val="宋体"/>
        <charset val="134"/>
      </rPr>
      <t>连接成功，查询</t>
    </r>
    <r>
      <rPr>
        <sz val="10"/>
        <color indexed="8"/>
        <rFont val="Verdana"/>
        <family val="2"/>
      </rPr>
      <t>VPN MIB</t>
    </r>
    <r>
      <rPr>
        <sz val="10"/>
        <color indexed="8"/>
        <rFont val="宋体"/>
        <charset val="134"/>
      </rPr>
      <t>信息成功</t>
    </r>
    <phoneticPr fontId="57" type="noConversion"/>
  </si>
  <si>
    <r>
      <t>SNMPV3</t>
    </r>
    <r>
      <rPr>
        <sz val="9"/>
        <rFont val="宋体"/>
        <charset val="134"/>
      </rPr>
      <t>用户</t>
    </r>
  </si>
  <si>
    <r>
      <t>添加</t>
    </r>
    <r>
      <rPr>
        <sz val="9"/>
        <rFont val="Calibri"/>
        <family val="2"/>
      </rPr>
      <t>/</t>
    </r>
    <r>
      <rPr>
        <sz val="9"/>
        <rFont val="宋体"/>
        <charset val="134"/>
      </rPr>
      <t>编辑</t>
    </r>
    <r>
      <rPr>
        <sz val="9"/>
        <rFont val="Calibri"/>
        <family val="2"/>
      </rPr>
      <t>/</t>
    </r>
    <r>
      <rPr>
        <sz val="9"/>
        <rFont val="宋体"/>
        <charset val="134"/>
      </rPr>
      <t>删除</t>
    </r>
    <r>
      <rPr>
        <sz val="9"/>
        <rFont val="Calibri"/>
        <family val="2"/>
      </rPr>
      <t>SNMPV3</t>
    </r>
    <r>
      <rPr>
        <sz val="9"/>
        <rFont val="宋体"/>
        <charset val="134"/>
      </rPr>
      <t>用户成功</t>
    </r>
    <phoneticPr fontId="57" type="noConversion"/>
  </si>
  <si>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添加</t>
    </r>
    <r>
      <rPr>
        <sz val="10"/>
        <color indexed="8"/>
        <rFont val="Verdana"/>
        <family val="2"/>
      </rPr>
      <t>SNMPV3</t>
    </r>
    <r>
      <rPr>
        <sz val="10"/>
        <color indexed="8"/>
        <rFont val="宋体"/>
        <charset val="134"/>
      </rPr>
      <t>用户：</t>
    </r>
    <r>
      <rPr>
        <sz val="10"/>
        <color indexed="10"/>
        <rFont val="宋体"/>
        <charset val="134"/>
      </rPr>
      <t xml:space="preserve">（自定义设置用户和密码）
</t>
    </r>
    <r>
      <rPr>
        <sz val="10"/>
        <color indexed="8"/>
        <rFont val="宋体"/>
        <charset val="134"/>
      </rPr>
      <t>用户：</t>
    </r>
    <r>
      <rPr>
        <sz val="10"/>
        <color indexed="8"/>
        <rFont val="Verdana"/>
        <family val="2"/>
      </rPr>
      <t xml:space="preserve">aa
</t>
    </r>
    <r>
      <rPr>
        <sz val="10"/>
        <color indexed="8"/>
        <rFont val="宋体"/>
        <charset val="134"/>
      </rPr>
      <t>加密密码：</t>
    </r>
    <r>
      <rPr>
        <sz val="10"/>
        <color indexed="8"/>
        <rFont val="Verdana"/>
        <family val="2"/>
      </rPr>
      <t>12345678</t>
    </r>
    <r>
      <rPr>
        <sz val="10"/>
        <color indexed="8"/>
        <rFont val="宋体"/>
        <charset val="134"/>
      </rPr>
      <t xml:space="preserve">
认证密码：</t>
    </r>
    <r>
      <rPr>
        <sz val="10"/>
        <color indexed="8"/>
        <rFont val="Verdana"/>
        <family val="2"/>
      </rPr>
      <t>12345678</t>
    </r>
    <r>
      <rPr>
        <sz val="10"/>
        <color indexed="10"/>
        <rFont val="Verdana"/>
        <family val="2"/>
      </rPr>
      <t xml:space="preserve">
</t>
    </r>
    <r>
      <rPr>
        <sz val="10"/>
        <rFont val="Verdana"/>
        <family val="2"/>
      </rPr>
      <t>3.</t>
    </r>
    <r>
      <rPr>
        <sz val="10"/>
        <rFont val="宋体"/>
        <charset val="134"/>
      </rPr>
      <t>使用</t>
    </r>
    <r>
      <rPr>
        <sz val="10"/>
        <rFont val="Verdana"/>
        <family val="2"/>
      </rPr>
      <t>aa</t>
    </r>
    <r>
      <rPr>
        <sz val="10"/>
        <rFont val="宋体"/>
        <charset val="134"/>
      </rPr>
      <t>用户连接</t>
    </r>
    <r>
      <rPr>
        <sz val="10"/>
        <rFont val="Verdana"/>
        <family val="2"/>
      </rPr>
      <t>SNMPV3,</t>
    </r>
    <r>
      <rPr>
        <sz val="10"/>
        <rFont val="宋体"/>
        <charset val="134"/>
      </rPr>
      <t>查看“</t>
    </r>
    <r>
      <rPr>
        <sz val="10"/>
        <rFont val="Verdana"/>
        <family val="2"/>
      </rPr>
      <t>Info Window</t>
    </r>
    <r>
      <rPr>
        <sz val="10"/>
        <rFont val="宋体"/>
        <charset val="134"/>
      </rPr>
      <t xml:space="preserve">”
</t>
    </r>
    <r>
      <rPr>
        <sz val="10"/>
        <rFont val="Verdana"/>
        <family val="2"/>
      </rPr>
      <t>4.</t>
    </r>
    <r>
      <rPr>
        <sz val="10"/>
        <rFont val="宋体"/>
        <charset val="134"/>
      </rPr>
      <t>网关编辑</t>
    </r>
    <r>
      <rPr>
        <sz val="10"/>
        <rFont val="Verdana"/>
        <family val="2"/>
      </rPr>
      <t>SNMPv3</t>
    </r>
    <r>
      <rPr>
        <sz val="10"/>
        <rFont val="宋体"/>
        <charset val="134"/>
      </rPr>
      <t>用户，修改密码，修改完后，使用</t>
    </r>
    <r>
      <rPr>
        <sz val="10"/>
        <rFont val="Verdana"/>
        <family val="2"/>
      </rPr>
      <t>aa</t>
    </r>
    <r>
      <rPr>
        <sz val="10"/>
        <rFont val="宋体"/>
        <charset val="134"/>
      </rPr>
      <t>用户新密码连接</t>
    </r>
    <r>
      <rPr>
        <sz val="10"/>
        <rFont val="Verdana"/>
        <family val="2"/>
      </rPr>
      <t>SNMPV3
5.</t>
    </r>
    <r>
      <rPr>
        <sz val="10"/>
        <rFont val="宋体"/>
        <charset val="134"/>
      </rPr>
      <t>删除</t>
    </r>
    <r>
      <rPr>
        <sz val="10"/>
        <rFont val="Verdana"/>
        <family val="2"/>
      </rPr>
      <t>SNMPV3aa</t>
    </r>
    <r>
      <rPr>
        <sz val="10"/>
        <rFont val="宋体"/>
        <charset val="134"/>
      </rPr>
      <t xml:space="preserve">用户
</t>
    </r>
    <phoneticPr fontId="57" type="noConversion"/>
  </si>
  <si>
    <r>
      <t>3.SNMPv3</t>
    </r>
    <r>
      <rPr>
        <sz val="10"/>
        <color indexed="8"/>
        <rFont val="宋体"/>
        <charset val="134"/>
      </rPr>
      <t xml:space="preserve">连接成功，查询设备信息成功
</t>
    </r>
    <r>
      <rPr>
        <sz val="10"/>
        <color indexed="8"/>
        <rFont val="Verdana"/>
        <family val="2"/>
      </rPr>
      <t>4.SNMPv3</t>
    </r>
    <r>
      <rPr>
        <sz val="10"/>
        <color indexed="8"/>
        <rFont val="宋体"/>
        <charset val="134"/>
      </rPr>
      <t>连接成功，查询设备信息成功</t>
    </r>
    <r>
      <rPr>
        <sz val="10"/>
        <color indexed="8"/>
        <rFont val="Verdana"/>
        <family val="2"/>
      </rPr>
      <t xml:space="preserve">
5.</t>
    </r>
    <r>
      <rPr>
        <sz val="10"/>
        <color indexed="8"/>
        <rFont val="宋体"/>
        <charset val="134"/>
      </rPr>
      <t>删除成功</t>
    </r>
    <phoneticPr fontId="57" type="noConversion"/>
  </si>
  <si>
    <r>
      <t>SNMPV3</t>
    </r>
    <r>
      <rPr>
        <sz val="9"/>
        <rFont val="宋体"/>
        <charset val="134"/>
      </rPr>
      <t>用户可以成功查询到设备信息</t>
    </r>
  </si>
  <si>
    <r>
      <t>1.</t>
    </r>
    <r>
      <rPr>
        <sz val="10"/>
        <color indexed="8"/>
        <rFont val="宋体"/>
        <charset val="134"/>
      </rPr>
      <t xml:space="preserve">点击“默认值”，基本信息配置输入框生成对应的默认值
</t>
    </r>
    <r>
      <rPr>
        <sz val="10"/>
        <color indexed="8"/>
        <rFont val="Verdana"/>
        <family val="2"/>
      </rPr>
      <t>2.</t>
    </r>
    <r>
      <rPr>
        <sz val="10"/>
        <color indexed="8"/>
        <rFont val="宋体"/>
        <charset val="134"/>
      </rPr>
      <t>添加</t>
    </r>
    <r>
      <rPr>
        <sz val="10"/>
        <color indexed="8"/>
        <rFont val="Verdana"/>
        <family val="2"/>
      </rPr>
      <t>SNMPV3</t>
    </r>
    <r>
      <rPr>
        <sz val="10"/>
        <color indexed="8"/>
        <rFont val="宋体"/>
        <charset val="134"/>
      </rPr>
      <t>用户：</t>
    </r>
    <r>
      <rPr>
        <sz val="10"/>
        <color indexed="10"/>
        <rFont val="宋体"/>
        <charset val="134"/>
      </rPr>
      <t xml:space="preserve">（自定义设置用户和密码）
</t>
    </r>
    <r>
      <rPr>
        <sz val="10"/>
        <color indexed="8"/>
        <rFont val="宋体"/>
        <charset val="134"/>
      </rPr>
      <t>用户：</t>
    </r>
    <r>
      <rPr>
        <sz val="10"/>
        <color indexed="8"/>
        <rFont val="Verdana"/>
        <family val="2"/>
      </rPr>
      <t xml:space="preserve">aa
</t>
    </r>
    <r>
      <rPr>
        <sz val="10"/>
        <color indexed="8"/>
        <rFont val="宋体"/>
        <charset val="134"/>
      </rPr>
      <t>加密密码：</t>
    </r>
    <r>
      <rPr>
        <sz val="10"/>
        <color indexed="8"/>
        <rFont val="Verdana"/>
        <family val="2"/>
      </rPr>
      <t>12345678</t>
    </r>
    <r>
      <rPr>
        <sz val="10"/>
        <color indexed="8"/>
        <rFont val="宋体"/>
        <charset val="134"/>
      </rPr>
      <t xml:space="preserve">
认证密码：</t>
    </r>
    <r>
      <rPr>
        <sz val="10"/>
        <color indexed="8"/>
        <rFont val="Verdana"/>
        <family val="2"/>
      </rPr>
      <t>12345678</t>
    </r>
    <r>
      <rPr>
        <sz val="10"/>
        <color indexed="10"/>
        <rFont val="Verdana"/>
        <family val="2"/>
      </rPr>
      <t xml:space="preserve">
</t>
    </r>
    <r>
      <rPr>
        <sz val="10"/>
        <rFont val="Verdana"/>
        <family val="2"/>
      </rPr>
      <t>3.</t>
    </r>
    <r>
      <rPr>
        <sz val="10"/>
        <rFont val="宋体"/>
        <charset val="134"/>
      </rPr>
      <t>使用</t>
    </r>
    <r>
      <rPr>
        <sz val="10"/>
        <rFont val="Verdana"/>
        <family val="2"/>
      </rPr>
      <t>aa</t>
    </r>
    <r>
      <rPr>
        <sz val="10"/>
        <rFont val="宋体"/>
        <charset val="134"/>
      </rPr>
      <t>用户连接</t>
    </r>
    <r>
      <rPr>
        <sz val="10"/>
        <rFont val="Verdana"/>
        <family val="2"/>
      </rPr>
      <t>SNMPV3,</t>
    </r>
    <r>
      <rPr>
        <sz val="10"/>
        <rFont val="宋体"/>
        <charset val="134"/>
      </rPr>
      <t>查看“</t>
    </r>
    <r>
      <rPr>
        <sz val="10"/>
        <rFont val="Verdana"/>
        <family val="2"/>
      </rPr>
      <t>Info Window</t>
    </r>
    <r>
      <rPr>
        <sz val="10"/>
        <rFont val="宋体"/>
        <charset val="134"/>
      </rPr>
      <t>”</t>
    </r>
    <phoneticPr fontId="57" type="noConversion"/>
  </si>
  <si>
    <r>
      <t>3.SNMPv3</t>
    </r>
    <r>
      <rPr>
        <sz val="10"/>
        <color indexed="8"/>
        <rFont val="宋体"/>
        <charset val="134"/>
      </rPr>
      <t>连接成功，查询设备信息成功</t>
    </r>
    <phoneticPr fontId="57" type="noConversion"/>
  </si>
  <si>
    <t>License管理</t>
    <phoneticPr fontId="57" type="noConversion"/>
  </si>
  <si>
    <r>
      <t>License</t>
    </r>
    <r>
      <rPr>
        <sz val="9"/>
        <rFont val="宋体"/>
        <charset val="134"/>
      </rPr>
      <t>列表</t>
    </r>
  </si>
  <si>
    <r>
      <t>导入</t>
    </r>
    <r>
      <rPr>
        <sz val="9"/>
        <rFont val="Calibri"/>
        <family val="2"/>
      </rPr>
      <t>/</t>
    </r>
    <r>
      <rPr>
        <sz val="9"/>
        <rFont val="宋体"/>
        <charset val="134"/>
      </rPr>
      <t>删除</t>
    </r>
    <r>
      <rPr>
        <sz val="9"/>
        <rFont val="Calibri"/>
        <family val="2"/>
      </rPr>
      <t>License</t>
    </r>
    <r>
      <rPr>
        <sz val="9"/>
        <rFont val="宋体"/>
        <charset val="134"/>
      </rPr>
      <t>成功，信息正确</t>
    </r>
  </si>
  <si>
    <r>
      <t>1.</t>
    </r>
    <r>
      <rPr>
        <sz val="10"/>
        <color indexed="8"/>
        <rFont val="宋体"/>
        <charset val="134"/>
      </rPr>
      <t>导入</t>
    </r>
    <r>
      <rPr>
        <sz val="10"/>
        <color indexed="8"/>
        <rFont val="Verdana"/>
        <family val="2"/>
      </rPr>
      <t>License</t>
    </r>
    <r>
      <rPr>
        <sz val="10"/>
        <color indexed="8"/>
        <rFont val="宋体"/>
        <charset val="134"/>
      </rPr>
      <t xml:space="preserve">文件，导入成功查看界面显示信息
</t>
    </r>
    <r>
      <rPr>
        <sz val="10"/>
        <color indexed="8"/>
        <rFont val="Verdana"/>
        <family val="2"/>
      </rPr>
      <t>2.</t>
    </r>
    <r>
      <rPr>
        <sz val="10"/>
        <color indexed="8"/>
        <rFont val="宋体"/>
        <charset val="134"/>
      </rPr>
      <t>删除</t>
    </r>
    <r>
      <rPr>
        <sz val="10"/>
        <color indexed="8"/>
        <rFont val="Verdana"/>
        <family val="2"/>
      </rPr>
      <t>license</t>
    </r>
    <r>
      <rPr>
        <sz val="10"/>
        <color indexed="8"/>
        <rFont val="宋体"/>
        <charset val="134"/>
      </rPr>
      <t xml:space="preserve">文件，弹出确认删除信息，点击“取消”
</t>
    </r>
    <r>
      <rPr>
        <sz val="10"/>
        <color indexed="8"/>
        <rFont val="Verdana"/>
        <family val="2"/>
      </rPr>
      <t>3.</t>
    </r>
    <r>
      <rPr>
        <sz val="10"/>
        <color indexed="8"/>
        <rFont val="宋体"/>
        <charset val="134"/>
      </rPr>
      <t>删除</t>
    </r>
    <r>
      <rPr>
        <sz val="10"/>
        <color indexed="8"/>
        <rFont val="Verdana"/>
        <family val="2"/>
      </rPr>
      <t>license</t>
    </r>
    <r>
      <rPr>
        <sz val="10"/>
        <color indexed="8"/>
        <rFont val="宋体"/>
        <charset val="134"/>
      </rPr>
      <t>文件，弹出确认删除信息，点击</t>
    </r>
    <r>
      <rPr>
        <sz val="10"/>
        <color indexed="8"/>
        <rFont val="Verdana"/>
        <family val="2"/>
      </rPr>
      <t>“</t>
    </r>
    <r>
      <rPr>
        <sz val="10"/>
        <color indexed="8"/>
        <rFont val="宋体"/>
        <charset val="134"/>
      </rPr>
      <t>确定</t>
    </r>
    <r>
      <rPr>
        <sz val="10"/>
        <color indexed="8"/>
        <rFont val="Verdana"/>
        <family val="2"/>
      </rPr>
      <t>”</t>
    </r>
    <phoneticPr fontId="57" type="noConversion"/>
  </si>
  <si>
    <r>
      <t>1.</t>
    </r>
    <r>
      <rPr>
        <sz val="10"/>
        <color indexed="8"/>
        <rFont val="宋体"/>
        <charset val="134"/>
      </rPr>
      <t>导入成功，</t>
    </r>
    <r>
      <rPr>
        <sz val="10"/>
        <color indexed="8"/>
        <rFont val="Verdana"/>
        <family val="2"/>
      </rPr>
      <t>license</t>
    </r>
    <r>
      <rPr>
        <sz val="10"/>
        <color indexed="8"/>
        <rFont val="宋体"/>
        <charset val="134"/>
      </rPr>
      <t>列表信息正确
2.license没有被删除
3.license删除成功</t>
    </r>
    <phoneticPr fontId="57" type="noConversion"/>
  </si>
  <si>
    <r>
      <t>分配</t>
    </r>
    <r>
      <rPr>
        <sz val="9"/>
        <rFont val="Calibri"/>
        <family val="2"/>
      </rPr>
      <t>IPsec</t>
    </r>
    <r>
      <rPr>
        <sz val="9"/>
        <rFont val="宋体"/>
        <charset val="134"/>
      </rPr>
      <t>用户</t>
    </r>
    <r>
      <rPr>
        <sz val="9"/>
        <rFont val="Calibri"/>
        <family val="2"/>
      </rPr>
      <t>/SSL</t>
    </r>
    <r>
      <rPr>
        <sz val="9"/>
        <rFont val="宋体"/>
        <charset val="134"/>
      </rPr>
      <t>用户，功能生效</t>
    </r>
  </si>
  <si>
    <r>
      <t>1.</t>
    </r>
    <r>
      <rPr>
        <sz val="10"/>
        <color indexed="8"/>
        <rFont val="宋体"/>
        <charset val="134"/>
      </rPr>
      <t>设备信息里面查看</t>
    </r>
    <r>
      <rPr>
        <sz val="10"/>
        <color indexed="8"/>
        <rFont val="Verdana"/>
        <family val="2"/>
      </rPr>
      <t>VPN</t>
    </r>
    <r>
      <rPr>
        <sz val="10"/>
        <color indexed="8"/>
        <rFont val="宋体"/>
        <charset val="134"/>
      </rPr>
      <t>授权信息：</t>
    </r>
    <r>
      <rPr>
        <sz val="10"/>
        <color indexed="8"/>
        <rFont val="Verdana"/>
        <family val="2"/>
      </rPr>
      <t>IPSec</t>
    </r>
    <r>
      <rPr>
        <sz val="10"/>
        <color indexed="8"/>
        <rFont val="宋体"/>
        <charset val="134"/>
      </rPr>
      <t>和</t>
    </r>
    <r>
      <rPr>
        <sz val="10"/>
        <color indexed="8"/>
        <rFont val="Verdana"/>
        <family val="2"/>
      </rPr>
      <t xml:space="preserve">SSL </t>
    </r>
    <r>
      <rPr>
        <sz val="10"/>
        <color indexed="8"/>
        <rFont val="宋体"/>
        <charset val="134"/>
      </rPr>
      <t>的免费用户均</t>
    </r>
    <r>
      <rPr>
        <sz val="10"/>
        <color indexed="8"/>
        <rFont val="Verdana"/>
        <family val="2"/>
      </rPr>
      <t>10</t>
    </r>
    <r>
      <rPr>
        <sz val="10"/>
        <color indexed="8"/>
        <rFont val="宋体"/>
        <charset val="134"/>
      </rPr>
      <t>个，授权用户均</t>
    </r>
    <r>
      <rPr>
        <sz val="10"/>
        <color indexed="8"/>
        <rFont val="Verdana"/>
        <family val="2"/>
      </rPr>
      <t>0</t>
    </r>
    <r>
      <rPr>
        <sz val="10"/>
        <color indexed="8"/>
        <rFont val="宋体"/>
        <charset val="134"/>
      </rPr>
      <t>个</t>
    </r>
    <r>
      <rPr>
        <sz val="10"/>
        <color indexed="8"/>
        <rFont val="Verdana"/>
        <family val="2"/>
      </rPr>
      <t xml:space="preserve">
2.</t>
    </r>
    <r>
      <rPr>
        <sz val="10"/>
        <color indexed="8"/>
        <rFont val="宋体"/>
        <charset val="134"/>
      </rPr>
      <t>导入授权用户数</t>
    </r>
    <r>
      <rPr>
        <sz val="10"/>
        <color indexed="8"/>
        <rFont val="Verdana"/>
        <family val="2"/>
      </rPr>
      <t>100</t>
    </r>
    <r>
      <rPr>
        <sz val="10"/>
        <color indexed="8"/>
        <rFont val="宋体"/>
        <charset val="134"/>
      </rPr>
      <t>的</t>
    </r>
    <r>
      <rPr>
        <sz val="10"/>
        <color indexed="8"/>
        <rFont val="Verdana"/>
        <family val="2"/>
      </rPr>
      <t>license</t>
    </r>
    <r>
      <rPr>
        <sz val="10"/>
        <color indexed="8"/>
        <rFont val="宋体"/>
        <charset val="134"/>
      </rPr>
      <t xml:space="preserve">文件
</t>
    </r>
    <r>
      <rPr>
        <sz val="10"/>
        <color indexed="8"/>
        <rFont val="Verdana"/>
        <family val="2"/>
      </rPr>
      <t>3.</t>
    </r>
    <r>
      <rPr>
        <sz val="10"/>
        <color indexed="8"/>
        <rFont val="宋体"/>
        <charset val="134"/>
      </rPr>
      <t>导入成功后，授权</t>
    </r>
    <r>
      <rPr>
        <sz val="10"/>
        <color indexed="8"/>
        <rFont val="Verdana"/>
        <family val="2"/>
      </rPr>
      <t>IPSec</t>
    </r>
    <r>
      <rPr>
        <sz val="10"/>
        <color indexed="8"/>
        <rFont val="宋体"/>
        <charset val="134"/>
      </rPr>
      <t>用户和</t>
    </r>
    <r>
      <rPr>
        <sz val="10"/>
        <color indexed="8"/>
        <rFont val="Verdana"/>
        <family val="2"/>
      </rPr>
      <t>SSLVPN</t>
    </r>
    <r>
      <rPr>
        <sz val="10"/>
        <color indexed="8"/>
        <rFont val="宋体"/>
        <charset val="134"/>
      </rPr>
      <t>用户均</t>
    </r>
    <r>
      <rPr>
        <sz val="10"/>
        <color indexed="8"/>
        <rFont val="Verdana"/>
        <family val="2"/>
      </rPr>
      <t>10</t>
    </r>
    <r>
      <rPr>
        <sz val="10"/>
        <color indexed="8"/>
        <rFont val="宋体"/>
        <charset val="134"/>
      </rPr>
      <t xml:space="preserve">个，授权后重启设备生效
</t>
    </r>
    <r>
      <rPr>
        <sz val="10"/>
        <color indexed="8"/>
        <rFont val="Verdana"/>
        <family val="2"/>
      </rPr>
      <t>4.</t>
    </r>
    <r>
      <rPr>
        <sz val="10"/>
        <color indexed="8"/>
        <rFont val="宋体"/>
        <charset val="134"/>
      </rPr>
      <t>再次查看设备信息</t>
    </r>
    <r>
      <rPr>
        <sz val="10"/>
        <color indexed="8"/>
        <rFont val="Verdana"/>
        <family val="2"/>
      </rPr>
      <t>VPN</t>
    </r>
    <r>
      <rPr>
        <sz val="10"/>
        <color indexed="8"/>
        <rFont val="宋体"/>
        <charset val="134"/>
      </rPr>
      <t>授权信息</t>
    </r>
    <phoneticPr fontId="57" type="noConversion"/>
  </si>
  <si>
    <r>
      <t>4.IPSec</t>
    </r>
    <r>
      <rPr>
        <sz val="10"/>
        <color indexed="8"/>
        <rFont val="宋体"/>
        <charset val="134"/>
      </rPr>
      <t>和</t>
    </r>
    <r>
      <rPr>
        <sz val="10"/>
        <color indexed="8"/>
        <rFont val="Verdana"/>
        <family val="2"/>
      </rPr>
      <t>SSL</t>
    </r>
    <r>
      <rPr>
        <sz val="10"/>
        <color indexed="8"/>
        <rFont val="宋体"/>
        <charset val="134"/>
      </rPr>
      <t>授权用户均显示</t>
    </r>
    <r>
      <rPr>
        <sz val="10"/>
        <color indexed="8"/>
        <rFont val="Verdana"/>
        <family val="2"/>
      </rPr>
      <t>10</t>
    </r>
    <r>
      <rPr>
        <sz val="10"/>
        <color indexed="8"/>
        <rFont val="宋体"/>
        <charset val="134"/>
      </rPr>
      <t>个，免费用户均</t>
    </r>
    <r>
      <rPr>
        <sz val="10"/>
        <color indexed="8"/>
        <rFont val="Verdana"/>
        <family val="2"/>
      </rPr>
      <t>10</t>
    </r>
    <phoneticPr fontId="57" type="noConversion"/>
  </si>
  <si>
    <t>设备故障记录</t>
    <phoneticPr fontId="57" type="noConversion"/>
  </si>
  <si>
    <r>
      <t>1.</t>
    </r>
    <r>
      <rPr>
        <sz val="10"/>
        <color indexed="8"/>
        <rFont val="宋体"/>
        <charset val="134"/>
      </rPr>
      <t xml:space="preserve">使用死机程序制造故障信息
</t>
    </r>
    <r>
      <rPr>
        <sz val="10"/>
        <color indexed="8"/>
        <rFont val="Verdana"/>
        <family val="2"/>
      </rPr>
      <t>2.</t>
    </r>
    <r>
      <rPr>
        <sz val="10"/>
        <color indexed="8"/>
        <rFont val="宋体"/>
        <charset val="134"/>
      </rPr>
      <t>查看设备故障记录</t>
    </r>
    <phoneticPr fontId="57" type="noConversion"/>
  </si>
  <si>
    <r>
      <t>2.</t>
    </r>
    <r>
      <rPr>
        <sz val="10"/>
        <color indexed="8"/>
        <rFont val="宋体"/>
        <charset val="134"/>
      </rPr>
      <t>故障记录正确</t>
    </r>
    <phoneticPr fontId="57" type="noConversion"/>
  </si>
  <si>
    <t>点击“下载并保存故障记录”</t>
    <phoneticPr fontId="57" type="noConversion"/>
  </si>
  <si>
    <t>errorfile.tgz文件被导出成功，文件内容</t>
    <phoneticPr fontId="57" type="noConversion"/>
  </si>
  <si>
    <t>软件管理</t>
    <phoneticPr fontId="57" type="noConversion"/>
  </si>
  <si>
    <r>
      <t>上传文件，可以在网关下载中心（</t>
    </r>
    <r>
      <rPr>
        <sz val="9"/>
        <rFont val="Calibri"/>
        <family val="2"/>
      </rPr>
      <t>http80</t>
    </r>
    <r>
      <rPr>
        <sz val="9"/>
        <rFont val="宋体"/>
        <charset val="134"/>
      </rPr>
      <t>）正常下载</t>
    </r>
  </si>
  <si>
    <r>
      <t>1.</t>
    </r>
    <r>
      <rPr>
        <sz val="10"/>
        <color indexed="8"/>
        <rFont val="宋体"/>
        <charset val="134"/>
      </rPr>
      <t>上传一个</t>
    </r>
    <r>
      <rPr>
        <sz val="10"/>
        <color indexed="8"/>
        <rFont val="Verdana"/>
        <family val="2"/>
      </rPr>
      <t>ipsec</t>
    </r>
    <r>
      <rPr>
        <sz val="10"/>
        <color indexed="8"/>
        <rFont val="宋体"/>
        <charset val="134"/>
      </rPr>
      <t>客户端文件、</t>
    </r>
    <r>
      <rPr>
        <sz val="10"/>
        <color indexed="8"/>
        <rFont val="Verdana"/>
        <family val="2"/>
      </rPr>
      <t>Android</t>
    </r>
    <r>
      <rPr>
        <sz val="10"/>
        <color indexed="8"/>
        <rFont val="宋体"/>
        <charset val="134"/>
      </rPr>
      <t>客户端文件、</t>
    </r>
    <r>
      <rPr>
        <sz val="10"/>
        <color indexed="8"/>
        <rFont val="Verdana"/>
        <family val="2"/>
      </rPr>
      <t>IOS</t>
    </r>
    <r>
      <rPr>
        <sz val="10"/>
        <color indexed="8"/>
        <rFont val="宋体"/>
        <charset val="134"/>
      </rPr>
      <t>客户端文件、以及其它</t>
    </r>
    <r>
      <rPr>
        <sz val="10"/>
        <color indexed="8"/>
        <rFont val="Verdana"/>
        <family val="2"/>
      </rPr>
      <t>FTP</t>
    </r>
    <r>
      <rPr>
        <sz val="10"/>
        <color indexed="8"/>
        <rFont val="宋体"/>
        <charset val="134"/>
      </rPr>
      <t xml:space="preserve">客户端软件
</t>
    </r>
    <r>
      <rPr>
        <sz val="10"/>
        <color indexed="8"/>
        <rFont val="Verdana"/>
        <family val="2"/>
      </rPr>
      <t>2.</t>
    </r>
    <r>
      <rPr>
        <sz val="10"/>
        <color indexed="8"/>
        <rFont val="宋体"/>
        <charset val="134"/>
      </rPr>
      <t>上传成功后，输入</t>
    </r>
    <r>
      <rPr>
        <sz val="10"/>
        <color indexed="8"/>
        <rFont val="Verdana"/>
        <family val="2"/>
      </rPr>
      <t>http://x.x.x.x,</t>
    </r>
    <r>
      <rPr>
        <sz val="10"/>
        <color indexed="8"/>
        <rFont val="宋体"/>
        <charset val="134"/>
      </rPr>
      <t>查看并下载上传软件</t>
    </r>
    <phoneticPr fontId="57" type="noConversion"/>
  </si>
  <si>
    <r>
      <t>1.</t>
    </r>
    <r>
      <rPr>
        <sz val="10"/>
        <color indexed="8"/>
        <rFont val="宋体"/>
        <charset val="134"/>
      </rPr>
      <t>所有文件都能上传成功</t>
    </r>
    <r>
      <rPr>
        <sz val="10"/>
        <color indexed="8"/>
        <rFont val="Verdana"/>
        <family val="2"/>
      </rPr>
      <t xml:space="preserve">
2.</t>
    </r>
    <r>
      <rPr>
        <sz val="10"/>
        <color indexed="8"/>
        <rFont val="宋体"/>
        <charset val="134"/>
      </rPr>
      <t>网关下载中心所有上传的文件均能被下载成功</t>
    </r>
    <phoneticPr fontId="57" type="noConversion"/>
  </si>
  <si>
    <r>
      <t>1.</t>
    </r>
    <r>
      <rPr>
        <sz val="10"/>
        <color indexed="8"/>
        <rFont val="宋体"/>
        <charset val="134"/>
      </rPr>
      <t>上传一个</t>
    </r>
    <r>
      <rPr>
        <sz val="10"/>
        <color indexed="8"/>
        <rFont val="Verdana"/>
        <family val="2"/>
      </rPr>
      <t>ipsec</t>
    </r>
    <r>
      <rPr>
        <sz val="10"/>
        <color indexed="8"/>
        <rFont val="宋体"/>
        <charset val="134"/>
      </rPr>
      <t>客户端文件、</t>
    </r>
    <r>
      <rPr>
        <sz val="10"/>
        <color indexed="8"/>
        <rFont val="Verdana"/>
        <family val="2"/>
      </rPr>
      <t>Android</t>
    </r>
    <r>
      <rPr>
        <sz val="10"/>
        <color indexed="8"/>
        <rFont val="宋体"/>
        <charset val="134"/>
      </rPr>
      <t>客户端文件、</t>
    </r>
    <r>
      <rPr>
        <sz val="10"/>
        <color indexed="8"/>
        <rFont val="Verdana"/>
        <family val="2"/>
      </rPr>
      <t>IOS</t>
    </r>
    <r>
      <rPr>
        <sz val="10"/>
        <color indexed="8"/>
        <rFont val="宋体"/>
        <charset val="134"/>
      </rPr>
      <t>客户端文件、以及其它</t>
    </r>
    <r>
      <rPr>
        <sz val="10"/>
        <color indexed="8"/>
        <rFont val="Verdana"/>
        <family val="2"/>
      </rPr>
      <t>FTP</t>
    </r>
    <r>
      <rPr>
        <sz val="10"/>
        <color indexed="8"/>
        <rFont val="宋体"/>
        <charset val="134"/>
      </rPr>
      <t xml:space="preserve">客户端软件
</t>
    </r>
    <r>
      <rPr>
        <sz val="10"/>
        <color indexed="8"/>
        <rFont val="Verdana"/>
        <family val="2"/>
      </rPr>
      <t>2.</t>
    </r>
    <r>
      <rPr>
        <sz val="10"/>
        <color indexed="8"/>
        <rFont val="宋体"/>
        <charset val="134"/>
      </rPr>
      <t>网关点击“下载”按钮</t>
    </r>
    <phoneticPr fontId="57" type="noConversion"/>
  </si>
  <si>
    <r>
      <t>2.</t>
    </r>
    <r>
      <rPr>
        <sz val="10"/>
        <color indexed="8"/>
        <rFont val="宋体"/>
        <charset val="134"/>
      </rPr>
      <t>上传文件能够被下载成功</t>
    </r>
    <phoneticPr fontId="57" type="noConversion"/>
  </si>
  <si>
    <t>删除已上传的文件，查看网关下载中心</t>
    <phoneticPr fontId="57" type="noConversion"/>
  </si>
  <si>
    <t>文件能够被删除成功，已删除的文件在下载中心不存在</t>
    <phoneticPr fontId="57" type="noConversion"/>
  </si>
  <si>
    <t>编辑删除成员测试点已写入以上测试点</t>
  </si>
  <si>
    <t>增删改测试点合并</t>
  </si>
  <si>
    <t>HA</t>
    <phoneticPr fontId="61" type="noConversion"/>
  </si>
  <si>
    <t>用例总数</t>
    <phoneticPr fontId="61" type="noConversion"/>
  </si>
  <si>
    <r>
      <t>PASS</t>
    </r>
    <r>
      <rPr>
        <b/>
        <sz val="10"/>
        <color indexed="8"/>
        <rFont val="宋体"/>
        <charset val="134"/>
      </rPr>
      <t>数</t>
    </r>
    <phoneticPr fontId="61" type="noConversion"/>
  </si>
  <si>
    <t>不测试数</t>
    <phoneticPr fontId="61" type="noConversion"/>
  </si>
  <si>
    <t>测试时间</t>
    <phoneticPr fontId="61" type="noConversion"/>
  </si>
  <si>
    <t>当前进度</t>
    <phoneticPr fontId="61" type="noConversion"/>
  </si>
  <si>
    <r>
      <t>FAIL</t>
    </r>
    <r>
      <rPr>
        <b/>
        <sz val="10"/>
        <color indexed="8"/>
        <rFont val="宋体"/>
        <charset val="134"/>
      </rPr>
      <t>数</t>
    </r>
    <phoneticPr fontId="61" type="noConversion"/>
  </si>
  <si>
    <t>阻塞数</t>
    <phoneticPr fontId="61" type="noConversion"/>
  </si>
  <si>
    <t>测试人员</t>
    <phoneticPr fontId="61" type="noConversion"/>
  </si>
  <si>
    <t>序号</t>
    <phoneticPr fontId="61" type="noConversion"/>
  </si>
  <si>
    <t>模块</t>
    <phoneticPr fontId="61" type="noConversion"/>
  </si>
  <si>
    <t>功能</t>
    <phoneticPr fontId="61" type="noConversion"/>
  </si>
  <si>
    <t>子功能</t>
    <phoneticPr fontId="61" type="noConversion"/>
  </si>
  <si>
    <t>级别</t>
    <phoneticPr fontId="61" type="noConversion"/>
  </si>
  <si>
    <t>步骤</t>
    <phoneticPr fontId="61" type="noConversion"/>
  </si>
  <si>
    <t>备注</t>
    <phoneticPr fontId="61" type="noConversion"/>
  </si>
  <si>
    <r>
      <t>测试时间</t>
    </r>
    <r>
      <rPr>
        <b/>
        <sz val="10"/>
        <rFont val="Verdana"/>
        <family val="2"/>
      </rPr>
      <t xml:space="preserve"> </t>
    </r>
    <phoneticPr fontId="61" type="noConversion"/>
  </si>
  <si>
    <t>以太网心跳线配置</t>
    <phoneticPr fontId="65" type="noConversion"/>
  </si>
  <si>
    <t>以太网心跳线接口</t>
    <phoneticPr fontId="65" type="noConversion"/>
  </si>
  <si>
    <t>以太网心跳线接口配置</t>
    <phoneticPr fontId="65" type="noConversion"/>
  </si>
  <si>
    <t>1.设置vpn1 eth1 为心跳接口
2.设备重启后 使用show hbdev 查看心跳接口
3.设置vpn2 eth1 为心跳接口
4.设备重启后 使用show hbdev 查看心跳接口</t>
    <phoneticPr fontId="65" type="noConversion"/>
  </si>
  <si>
    <t>2.设备重启后，心跳接口为eth1
4.设备重启后，心跳接口为eth1</t>
    <phoneticPr fontId="65" type="noConversion"/>
  </si>
  <si>
    <t>PASS</t>
    <phoneticPr fontId="65" type="noConversion"/>
  </si>
  <si>
    <t>HA</t>
    <phoneticPr fontId="65" type="noConversion"/>
  </si>
  <si>
    <t>主设备配置</t>
    <phoneticPr fontId="65" type="noConversion"/>
  </si>
  <si>
    <t>主设备配置生效</t>
    <phoneticPr fontId="65" type="noConversion"/>
  </si>
  <si>
    <t>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vpn1 IPSec隧道配置
14. 本地接口为eth2，对端地址为173.18.8.1，预共享秘钥为123456，本地子网为
172.18.0.0/16，对端地址为174.18.0.0/16，勾选自动启用，其他配置保持默认
vpn3 IPSec隧道配置
15.本地接口为eth1，对端地址为未知，预共享秘钥为123456，本地子网为172.18.0.0/16,对端地址为174.18.0.0/16，其他配置保持默认
16.检查vpn1 隧道协商状态
17.pc1 ping 172.18.25.91 
18.pc1 ping pc2</t>
    <phoneticPr fontId="65" type="noConversion"/>
  </si>
  <si>
    <t>7.vpn1 监控接口为eth2，监控接口探测间隔时间为4s，设置心跳信息失败次数为3次，监控接口探测失败次数为3次，状态为working
13.vpn2 监控接口为eth2，监控接口探测间隔时间为4s，设置心跳信息失败次数为3次，监控接口探测失败次数为3次，状态为watching
16，隧道协商状态为第二次协商成功
17.pc1无法ping通172.18.25.91
18.pc1 可以ping通pc2</t>
    <phoneticPr fontId="65" type="noConversion"/>
  </si>
  <si>
    <t>设置监控接口</t>
    <phoneticPr fontId="65" type="noConversion"/>
  </si>
  <si>
    <t xml:space="preserve">前置条件：vpn1 和 vpn3 建立隧道
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14.后台停用vpn eth2 
15.pc1 ping 172.18.25.91
16.pc1 ping pc2 </t>
    <phoneticPr fontId="65" type="noConversion"/>
  </si>
  <si>
    <t>7.vpn1的监控接口为eth2
13.vpn2的监控接口为eth2
15.pc1 可以ping通172.18.25.91
16.pc1 可以ping通pc2</t>
    <phoneticPr fontId="65" type="noConversion"/>
  </si>
  <si>
    <t>PASS</t>
    <phoneticPr fontId="65" type="noConversion"/>
  </si>
  <si>
    <t>设置心跳接口</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</si>
  <si>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14.查看vpn1 接口配置
15.vpn1 点击保存，重启vpn1
16.pc1 ping174.18.8.9
17.pc1 ping172.18.25.91</t>
    <phoneticPr fontId="65" type="noConversion"/>
  </si>
  <si>
    <t xml:space="preserve">7.vpn1的心跳接口为eth1
13.vpn2的心跳接口为eth1
14.vpn1界面没有eth1 接口
16.pc1 可以ping通174.18.8.9
17.pc1 可以ping通172.18.25.91
</t>
    <phoneticPr fontId="65" type="noConversion"/>
  </si>
  <si>
    <t>PASS</t>
    <phoneticPr fontId="65" type="noConversion"/>
  </si>
  <si>
    <t>设置监控接口探测间隔时间</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</si>
  <si>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14.在vpn1 eth2 抓包</t>
    <phoneticPr fontId="65" type="noConversion"/>
  </si>
  <si>
    <t>7.vpn1 探测时间间隔为4s
13.vpn2 探测时间间隔为4s
14.探测包为4s一次</t>
    <phoneticPr fontId="65" type="noConversion"/>
  </si>
  <si>
    <t>设置心跳线信息失败次数</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</si>
  <si>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14.拔除vpneth1 网线，并在vpn1 eth2抓包</t>
    <phoneticPr fontId="65" type="noConversion"/>
  </si>
  <si>
    <t>7.vpn1设置心跳线信息失败次数为3次
13.vpn2 设置心跳线信息失败次数为3次
14.心跳接口重试次数为3次</t>
    <phoneticPr fontId="65" type="noConversion"/>
  </si>
  <si>
    <t>设置监控接口探测失败次数</t>
    <phoneticPr fontId="65" type="noConversion"/>
  </si>
  <si>
    <t xml:space="preserve">前置条件：vpn1 和 vpn3 建立隧道
1.后台设置vpn1为主设备，vpn2为备设备
配置vpn1
2.设置监控接口为eth2
3.设置心跳接口、监控接口探测间隔时间为4s
4.设置心跳信息失败次数为3次
5.设置监控接口探测失败次数为3次
6.重启vpn1
7.重启后查看HA配置 show all
配置vpn2 
8.设置监控接口为eth2
9.设置心跳接口、监控接口探测间隔时间为4s
10.设置心跳信息失败次数为3次
11.设置监控接口探测失败次数为3次
12.重启vpn2
13.重启后查看HA配置 show all
14.拔除vpn1 eth2 网线，并在vpn2 eth2 抓包
15.pc1 ping 172.18.25.91 </t>
    <phoneticPr fontId="65" type="noConversion"/>
  </si>
  <si>
    <t>7.vpn1监控接口探测失败次数为3次
13.vpn2监控接口探测失败次数为3次
14.vpn2 eth2 探测次数为3次
15.pc1 可以ping通172.18.25.91</t>
    <phoneticPr fontId="65" type="noConversion"/>
  </si>
  <si>
    <t>抢占功能</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</si>
  <si>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14.重启vpn1  pc1长ping ping 172.18.8.124 
pc1 长ping172.18.25.91</t>
    <phoneticPr fontId="65" type="noConversion"/>
  </si>
  <si>
    <t>7.vpn1开启抢占
14.重启后 pc1 可以ping通172.18.25.91 vpn1设备重新启动后，pc1 可以ping通172.18.8.124，无法ping通172.18.25.91</t>
    <phoneticPr fontId="65" type="noConversion"/>
  </si>
  <si>
    <t>从设备配置</t>
    <phoneticPr fontId="65" type="noConversion"/>
  </si>
  <si>
    <t>设置从设备</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</si>
  <si>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14.pc1 ping172.18.8.124
15.pc1 ping172.18.25.91</t>
    <phoneticPr fontId="65" type="noConversion"/>
  </si>
  <si>
    <t>13.vpn2 的监控接口为eth2，心跳接口、监控接口探测间隔为4s，设置心跳信息失败次数为3次，监控接口探测失败次数为3次
14.pc1 可以ping 通172.18.8.124
15.pc1无法ping通172.18.25.91</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</si>
  <si>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14.pc1 ping172.18.8.124
15.pc1 ping172.18.25.91
16.关闭vpn1 eth2 接口 ，pc1 ping 172.18.25.91</t>
    <phoneticPr fontId="65" type="noConversion"/>
  </si>
  <si>
    <t>14.pc1 可以ping通172.18.8.124 
15.pc1无法ping通172.18.25.91
16.pc1 可以ping通172.18.25.91</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</si>
  <si>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14.pc1 ping172.18.8.124
15.pc1 ping172.18.25.91
16.拔除vpn1 eth1 网线 ，点击保存
17.关闭vpn1 ，pc1 ping 174.18.8.9
18.检查vpn2 IPsec隧道状态</t>
    <phoneticPr fontId="65" type="noConversion"/>
  </si>
  <si>
    <t>17.pc1 无法ping通174.18.8.9
18.vpn2 Ipsec隧道为空</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</si>
  <si>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14.关闭vpn1 并在vpn2 eth2抓包</t>
    <phoneticPr fontId="65" type="noConversion"/>
  </si>
  <si>
    <t>14.抓包的监控接口探测时间为4s</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</si>
  <si>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14.关闭vpn1，在vpn2 eth2抓包
15.pc1 ping174.18.8.9、172.18.25.91</t>
    <phoneticPr fontId="65" type="noConversion"/>
  </si>
  <si>
    <t>14.vpn2 心跳线信息重试次数为3次
15.pc1可以ping通174.18.8.9，可以ping通172.18.25.91</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</si>
  <si>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14.关闭vpn1，在vpn2 eth2抓包</t>
    <phoneticPr fontId="65" type="noConversion"/>
  </si>
  <si>
    <t>14.监控接口探测失败次数为3次</t>
    <phoneticPr fontId="65" type="noConversion"/>
  </si>
  <si>
    <t>主从设备配置同步操作</t>
    <phoneticPr fontId="65" type="noConversion"/>
  </si>
  <si>
    <t>主从设备配置同步</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</si>
  <si>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14.保存vpn1配置
15.关闭vpn1 ，pc1 ping174.18.8.9
pc1 ping 172.18.25.91</t>
    <phoneticPr fontId="65" type="noConversion"/>
  </si>
  <si>
    <t>15.pc1 可以ping通174.18.8.9，可以ping通172.18.25.91</t>
    <phoneticPr fontId="65" type="noConversion"/>
  </si>
  <si>
    <t>重置HA配置版本号</t>
    <phoneticPr fontId="65" type="noConversion"/>
  </si>
  <si>
    <t>前置条件：vpn1 和 vpn3 建立隧道
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
配置vpn2 
8.设置监控接口为eth2
9.设置心跳接口、监控接口探测间隔时间为4s
10.设置心跳信息失败次数为3次
11.设置监控接口探测失败次数为3次
12.重启vpn2
13.重启后查看HA配置 show all
14.进入vpn1后台，重置版本号，重启vpn1
15.进入vpn2后台，重置版本号，重启vpn2
16.进入vpn1后台，show all 查看版本号
17.进入vpn2后台，show all 查看版本号</t>
    <phoneticPr fontId="65" type="noConversion"/>
  </si>
  <si>
    <t>16.vpn HA版本号为-1
17.vpn HA版本号为-1</t>
    <phoneticPr fontId="65" type="noConversion"/>
  </si>
  <si>
    <t>HA信息</t>
    <phoneticPr fontId="65" type="noConversion"/>
  </si>
  <si>
    <t>HA配置信息</t>
    <phoneticPr fontId="65" type="noConversion"/>
  </si>
  <si>
    <t>1.后台设置vpn1为主设备，vpn2为备设备
配置vpn1
2.设置监控接口为eth2
3.设置心跳接口、监控接口探测间隔时间为4s
4.设置心跳信息失败次数为3次
5.设置监控接口探测失败次数为3次，开启抢占
6.重启vpn1
7.重启后查看HA配置 show hbdev</t>
    <phoneticPr fontId="65" type="noConversion"/>
  </si>
  <si>
    <t>7.vpn1 心跳线设备接口为eth2</t>
    <phoneticPr fontId="65" type="noConversion"/>
  </si>
  <si>
    <t>HA状态信息</t>
    <phoneticPr fontId="65" type="noConversion"/>
  </si>
  <si>
    <t>1.后台设置vpn1为主设备，vpn2为备设备
配置vpn1
2.设置监控接口为eth2
3.设置心跳接口、监控接口探测间隔时间为4s
4.设置心跳信息失败次数为3次
5.设置监控接口探测失败次数为3次，开启抢占
6.重启vpn1
7.重启后查看HA配置 show hbstat</t>
    <phoneticPr fontId="65" type="noConversion"/>
  </si>
  <si>
    <t>7.VPN1运行状态为working</t>
    <phoneticPr fontId="65" type="noConversion"/>
  </si>
  <si>
    <t>HA全部信息</t>
    <phoneticPr fontId="65" type="noConversion"/>
  </si>
  <si>
    <t>1.后台设置vpn1为主设备，vpn2为备设备
配置vpn1
2.设置监控接口为eth2
3.设置心跳接口、监控接口探测间隔时间为4s
4.设置心跳信息失败次数为3次
5.设置监控接口探测失败次数为3次，开启抢占
6.重启vpn1
7.重启后查看HA配置 show all</t>
    <phoneticPr fontId="65" type="noConversion"/>
  </si>
  <si>
    <t>7.vpn1 监控接口为eth2，监控接口探测间隔时间为4s，设置心跳信息失败次数为3次，监控接口探测失败次数为3次，状态为working</t>
    <phoneticPr fontId="65" type="noConversion"/>
  </si>
  <si>
    <t>HA日志</t>
    <phoneticPr fontId="65" type="noConversion"/>
  </si>
  <si>
    <t>1.后台设置vpn1为主设备，vpn2为备设备
配置vpn1
2.设置监控接口为eth2
3.设置心跳接口、监控接口探测间隔时间为4s
4.设置心跳信息失败次数为3次
5.设置监控接口探测失败次数为3次，开启抢占
6.重启vpn1
7.重启后查看HA配置 show log</t>
    <phoneticPr fontId="65" type="noConversion"/>
  </si>
  <si>
    <t>7.有日志显示</t>
    <phoneticPr fontId="65" type="noConversion"/>
  </si>
  <si>
    <t>级别</t>
    <phoneticPr fontId="24" type="noConversion"/>
  </si>
  <si>
    <r>
      <t>测试时间</t>
    </r>
    <r>
      <rPr>
        <b/>
        <sz val="10"/>
        <rFont val="Verdana"/>
        <family val="2"/>
      </rPr>
      <t xml:space="preserve"> </t>
    </r>
    <phoneticPr fontId="24" type="noConversion"/>
  </si>
  <si>
    <t>非法报文攻击</t>
    <phoneticPr fontId="24" type="noConversion"/>
  </si>
  <si>
    <r>
      <t>受保护主机添加</t>
    </r>
    <r>
      <rPr>
        <sz val="9"/>
        <rFont val="Calibri"/>
        <family val="2"/>
      </rPr>
      <t>/</t>
    </r>
    <r>
      <rPr>
        <sz val="9"/>
        <rFont val="宋体"/>
        <charset val="134"/>
      </rPr>
      <t>删除，功能生效</t>
    </r>
  </si>
  <si>
    <r>
      <t>1.</t>
    </r>
    <r>
      <rPr>
        <sz val="10"/>
        <color indexed="8"/>
        <rFont val="宋体"/>
        <charset val="134"/>
      </rPr>
      <t>新建受保护主机，</t>
    </r>
    <r>
      <rPr>
        <sz val="10"/>
        <color indexed="8"/>
        <rFont val="Verdana"/>
        <family val="2"/>
      </rPr>
      <t>192.168.2.0/24
2.</t>
    </r>
    <r>
      <rPr>
        <sz val="10"/>
        <color indexed="8"/>
        <rFont val="宋体"/>
        <charset val="134"/>
      </rPr>
      <t>勾选通用非法报文</t>
    </r>
    <r>
      <rPr>
        <sz val="10"/>
        <color indexed="8"/>
        <rFont val="Verdana"/>
        <family val="2"/>
      </rPr>
      <t>--</t>
    </r>
    <r>
      <rPr>
        <sz val="10"/>
        <color indexed="8"/>
        <rFont val="宋体"/>
        <charset val="134"/>
      </rPr>
      <t>非法报文长度</t>
    </r>
    <r>
      <rPr>
        <sz val="10"/>
        <color indexed="8"/>
        <rFont val="Verdana"/>
        <family val="2"/>
      </rPr>
      <t>--</t>
    </r>
    <r>
      <rPr>
        <sz val="10"/>
        <color indexed="8"/>
        <rFont val="宋体"/>
        <charset val="134"/>
      </rPr>
      <t xml:space="preserve">日志
</t>
    </r>
    <r>
      <rPr>
        <sz val="10"/>
        <color indexed="8"/>
        <rFont val="Verdana"/>
        <family val="2"/>
      </rPr>
      <t>3.</t>
    </r>
    <r>
      <rPr>
        <sz val="10"/>
        <color indexed="8"/>
        <rFont val="宋体"/>
        <charset val="134"/>
      </rPr>
      <t>入侵主机使用</t>
    </r>
    <r>
      <rPr>
        <sz val="10"/>
        <color indexed="8"/>
        <rFont val="Verdana"/>
        <family val="2"/>
      </rPr>
      <t>xcap</t>
    </r>
    <r>
      <rPr>
        <sz val="10"/>
        <color indexed="8"/>
        <rFont val="宋体"/>
        <charset val="134"/>
      </rPr>
      <t>软件构造非法长度的报文，在靶机上抓包查看结果，查看</t>
    </r>
    <r>
      <rPr>
        <sz val="10"/>
        <color indexed="8"/>
        <rFont val="Verdana"/>
        <family val="2"/>
      </rPr>
      <t>VPN</t>
    </r>
    <r>
      <rPr>
        <sz val="10"/>
        <color indexed="8"/>
        <rFont val="宋体"/>
        <charset val="134"/>
      </rPr>
      <t xml:space="preserve">日志
</t>
    </r>
    <r>
      <rPr>
        <sz val="10"/>
        <color indexed="8"/>
        <rFont val="Verdana"/>
        <family val="2"/>
      </rPr>
      <t>4.</t>
    </r>
    <r>
      <rPr>
        <sz val="10"/>
        <color indexed="8"/>
        <rFont val="宋体"/>
        <charset val="134"/>
      </rPr>
      <t>删除受保护主机，</t>
    </r>
    <r>
      <rPr>
        <sz val="10"/>
        <color indexed="8"/>
        <rFont val="Verdana"/>
        <family val="2"/>
      </rPr>
      <t>192.168.2.0/24,</t>
    </r>
    <r>
      <rPr>
        <sz val="10"/>
        <color indexed="8"/>
        <rFont val="宋体"/>
        <charset val="134"/>
      </rPr>
      <t>重复步骤</t>
    </r>
    <r>
      <rPr>
        <sz val="10"/>
        <color indexed="8"/>
        <rFont val="Verdana"/>
        <family val="2"/>
      </rPr>
      <t>3</t>
    </r>
    <phoneticPr fontId="24" type="noConversion"/>
  </si>
  <si>
    <r>
      <t>3.</t>
    </r>
    <r>
      <rPr>
        <sz val="10"/>
        <color indexed="8"/>
        <rFont val="宋体"/>
        <charset val="134"/>
      </rPr>
      <t>在靶机上抓包无法收到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 xml:space="preserve">有入侵日志
</t>
    </r>
    <r>
      <rPr>
        <sz val="10"/>
        <color indexed="8"/>
        <rFont val="Verdana"/>
        <family val="2"/>
      </rPr>
      <t>4.</t>
    </r>
    <r>
      <rPr>
        <sz val="10"/>
        <color indexed="8"/>
        <rFont val="宋体"/>
        <charset val="134"/>
      </rPr>
      <t>在靶机上抓包可以看到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无入侵日志</t>
    </r>
    <phoneticPr fontId="24" type="noConversion"/>
  </si>
  <si>
    <r>
      <t>1.</t>
    </r>
    <r>
      <rPr>
        <sz val="10"/>
        <color indexed="8"/>
        <rFont val="宋体"/>
        <charset val="134"/>
      </rPr>
      <t>新建受保护主机，</t>
    </r>
    <r>
      <rPr>
        <sz val="10"/>
        <color indexed="8"/>
        <rFont val="Verdana"/>
        <family val="2"/>
      </rPr>
      <t>192.168.2.0/24
2.</t>
    </r>
    <r>
      <rPr>
        <sz val="10"/>
        <color indexed="8"/>
        <rFont val="宋体"/>
        <charset val="134"/>
      </rPr>
      <t>勾选通用非法报文</t>
    </r>
    <r>
      <rPr>
        <sz val="10"/>
        <color indexed="8"/>
        <rFont val="Verdana"/>
        <family val="2"/>
      </rPr>
      <t>--</t>
    </r>
    <r>
      <rPr>
        <sz val="10"/>
        <color indexed="8"/>
        <rFont val="宋体"/>
        <charset val="134"/>
      </rPr>
      <t xml:space="preserve">非法报文长度
</t>
    </r>
    <r>
      <rPr>
        <sz val="10"/>
        <color indexed="8"/>
        <rFont val="Verdana"/>
        <family val="2"/>
      </rPr>
      <t>3.</t>
    </r>
    <r>
      <rPr>
        <sz val="10"/>
        <color indexed="8"/>
        <rFont val="宋体"/>
        <charset val="134"/>
      </rPr>
      <t>入侵主机使用</t>
    </r>
    <r>
      <rPr>
        <sz val="10"/>
        <color indexed="8"/>
        <rFont val="Verdana"/>
        <family val="2"/>
      </rPr>
      <t>xcap</t>
    </r>
    <r>
      <rPr>
        <sz val="10"/>
        <color indexed="8"/>
        <rFont val="宋体"/>
        <charset val="134"/>
      </rPr>
      <t>软件构造非法长度的报文，在靶机上抓包查看结果，查看</t>
    </r>
    <r>
      <rPr>
        <sz val="10"/>
        <color indexed="8"/>
        <rFont val="Verdana"/>
        <family val="2"/>
      </rPr>
      <t>VPN</t>
    </r>
    <r>
      <rPr>
        <sz val="10"/>
        <color indexed="8"/>
        <rFont val="宋体"/>
        <charset val="134"/>
      </rPr>
      <t xml:space="preserve">日志
</t>
    </r>
    <r>
      <rPr>
        <sz val="10"/>
        <color indexed="8"/>
        <rFont val="Verdana"/>
        <family val="2"/>
      </rPr>
      <t>4.</t>
    </r>
    <r>
      <rPr>
        <sz val="10"/>
        <color indexed="8"/>
        <rFont val="宋体"/>
        <charset val="134"/>
      </rPr>
      <t>勾选通用非法报文</t>
    </r>
    <r>
      <rPr>
        <sz val="10"/>
        <color indexed="8"/>
        <rFont val="Verdana"/>
        <family val="2"/>
      </rPr>
      <t>--TCP/UDP</t>
    </r>
    <r>
      <rPr>
        <sz val="10"/>
        <color indexed="8"/>
        <rFont val="宋体"/>
        <charset val="134"/>
      </rPr>
      <t>端口为</t>
    </r>
    <r>
      <rPr>
        <sz val="10"/>
        <color indexed="8"/>
        <rFont val="Verdana"/>
        <family val="2"/>
      </rPr>
      <t>0</t>
    </r>
    <r>
      <rPr>
        <sz val="10"/>
        <color indexed="8"/>
        <rFont val="宋体"/>
        <charset val="134"/>
      </rPr>
      <t xml:space="preserve">
</t>
    </r>
    <r>
      <rPr>
        <sz val="10"/>
        <color indexed="8"/>
        <rFont val="Verdana"/>
        <family val="2"/>
      </rPr>
      <t>5.</t>
    </r>
    <r>
      <rPr>
        <sz val="10"/>
        <color indexed="8"/>
        <rFont val="宋体"/>
        <charset val="134"/>
      </rPr>
      <t>入侵主机使用</t>
    </r>
    <r>
      <rPr>
        <sz val="10"/>
        <color indexed="8"/>
        <rFont val="Verdana"/>
        <family val="2"/>
      </rPr>
      <t>xcap</t>
    </r>
    <r>
      <rPr>
        <sz val="10"/>
        <color indexed="8"/>
        <rFont val="宋体"/>
        <charset val="134"/>
      </rPr>
      <t>软件构造</t>
    </r>
    <r>
      <rPr>
        <sz val="10"/>
        <color indexed="8"/>
        <rFont val="Verdana"/>
        <family val="2"/>
      </rPr>
      <t>TCP</t>
    </r>
    <r>
      <rPr>
        <sz val="10"/>
        <color indexed="8"/>
        <rFont val="宋体"/>
        <charset val="134"/>
      </rPr>
      <t>端口为</t>
    </r>
    <r>
      <rPr>
        <sz val="10"/>
        <color indexed="8"/>
        <rFont val="Verdana"/>
        <family val="2"/>
      </rPr>
      <t>0</t>
    </r>
    <r>
      <rPr>
        <sz val="10"/>
        <color indexed="8"/>
        <rFont val="宋体"/>
        <charset val="134"/>
      </rPr>
      <t>的报文，在靶机上抓包查看结果，查看</t>
    </r>
    <r>
      <rPr>
        <sz val="10"/>
        <color indexed="8"/>
        <rFont val="Verdana"/>
        <family val="2"/>
      </rPr>
      <t>VPN</t>
    </r>
    <r>
      <rPr>
        <sz val="10"/>
        <color indexed="8"/>
        <rFont val="宋体"/>
        <charset val="134"/>
      </rPr>
      <t xml:space="preserve">日志
</t>
    </r>
    <r>
      <rPr>
        <sz val="10"/>
        <color indexed="8"/>
        <rFont val="Verdana"/>
        <family val="2"/>
      </rPr>
      <t>5.</t>
    </r>
    <r>
      <rPr>
        <sz val="10"/>
        <color indexed="8"/>
        <rFont val="宋体"/>
        <charset val="134"/>
      </rPr>
      <t>入侵主机使用</t>
    </r>
    <r>
      <rPr>
        <sz val="10"/>
        <color indexed="8"/>
        <rFont val="Verdana"/>
        <family val="2"/>
      </rPr>
      <t>hping3 host --id</t>
    </r>
    <r>
      <rPr>
        <sz val="10"/>
        <color indexed="8"/>
        <rFont val="宋体"/>
        <charset val="134"/>
      </rPr>
      <t>构造非法</t>
    </r>
    <r>
      <rPr>
        <sz val="10"/>
        <color indexed="8"/>
        <rFont val="Verdana"/>
        <family val="2"/>
      </rPr>
      <t>IP</t>
    </r>
    <r>
      <rPr>
        <sz val="10"/>
        <color indexed="8"/>
        <rFont val="宋体"/>
        <charset val="134"/>
      </rPr>
      <t>报文，在暴击上抓包查看结果，查看</t>
    </r>
    <r>
      <rPr>
        <sz val="10"/>
        <color indexed="8"/>
        <rFont val="Verdana"/>
        <family val="2"/>
      </rPr>
      <t>VPN</t>
    </r>
    <r>
      <rPr>
        <sz val="10"/>
        <color indexed="8"/>
        <rFont val="宋体"/>
        <charset val="134"/>
      </rPr>
      <t xml:space="preserve">日志
</t>
    </r>
    <r>
      <rPr>
        <sz val="10"/>
        <color indexed="10"/>
        <rFont val="Verdana"/>
        <family val="2"/>
      </rPr>
      <t>6.</t>
    </r>
    <r>
      <rPr>
        <sz val="10"/>
        <color indexed="10"/>
        <rFont val="宋体"/>
        <charset val="134"/>
      </rPr>
      <t>非法</t>
    </r>
    <r>
      <rPr>
        <sz val="10"/>
        <color indexed="10"/>
        <rFont val="Verdana"/>
        <family val="2"/>
      </rPr>
      <t>TCP</t>
    </r>
    <r>
      <rPr>
        <sz val="10"/>
        <color indexed="10"/>
        <rFont val="宋体"/>
        <charset val="134"/>
      </rPr>
      <t>类型暂无测试方法</t>
    </r>
    <r>
      <rPr>
        <sz val="10"/>
        <color indexed="10"/>
        <rFont val="Verdana"/>
        <family val="2"/>
      </rPr>
      <t/>
    </r>
    <phoneticPr fontId="24" type="noConversion"/>
  </si>
  <si>
    <r>
      <t>3.</t>
    </r>
    <r>
      <rPr>
        <sz val="10"/>
        <color indexed="8"/>
        <rFont val="宋体"/>
        <charset val="134"/>
      </rPr>
      <t>在靶机上抓包无法收到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 xml:space="preserve">有入侵日志
</t>
    </r>
    <r>
      <rPr>
        <sz val="10"/>
        <color indexed="8"/>
        <rFont val="Verdana"/>
        <family val="2"/>
      </rPr>
      <t>4.</t>
    </r>
    <r>
      <rPr>
        <sz val="10"/>
        <color indexed="8"/>
        <rFont val="宋体"/>
        <charset val="134"/>
      </rPr>
      <t>在靶机上抓包无法收到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 xml:space="preserve">有入侵日志
</t>
    </r>
    <r>
      <rPr>
        <sz val="10"/>
        <color indexed="8"/>
        <rFont val="Verdana"/>
        <family val="2"/>
      </rPr>
      <t>5.</t>
    </r>
    <r>
      <rPr>
        <sz val="10"/>
        <color indexed="8"/>
        <rFont val="宋体"/>
        <charset val="134"/>
      </rPr>
      <t>在靶机上抓包无法收到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有入侵日志</t>
    </r>
    <phoneticPr fontId="24" type="noConversion"/>
  </si>
  <si>
    <r>
      <t>1.</t>
    </r>
    <r>
      <rPr>
        <sz val="10"/>
        <color indexed="8"/>
        <rFont val="宋体"/>
        <charset val="134"/>
      </rPr>
      <t>新建受保护主机，</t>
    </r>
    <r>
      <rPr>
        <sz val="10"/>
        <color indexed="8"/>
        <rFont val="Verdana"/>
        <family val="2"/>
      </rPr>
      <t>192.168.2.0/24
2.</t>
    </r>
    <r>
      <rPr>
        <sz val="10"/>
        <color indexed="8"/>
        <rFont val="宋体"/>
        <charset val="134"/>
      </rPr>
      <t>勾选通用非法报文</t>
    </r>
    <r>
      <rPr>
        <sz val="10"/>
        <color indexed="8"/>
        <rFont val="Verdana"/>
        <family val="2"/>
      </rPr>
      <t>--</t>
    </r>
    <r>
      <rPr>
        <sz val="10"/>
        <color indexed="8"/>
        <rFont val="宋体"/>
        <charset val="134"/>
      </rPr>
      <t>非法报文长度</t>
    </r>
    <r>
      <rPr>
        <sz val="10"/>
        <color indexed="8"/>
        <rFont val="Verdana"/>
        <family val="2"/>
      </rPr>
      <t>--</t>
    </r>
    <r>
      <rPr>
        <sz val="10"/>
        <color indexed="8"/>
        <rFont val="宋体"/>
        <charset val="134"/>
      </rPr>
      <t xml:space="preserve">日志
</t>
    </r>
    <r>
      <rPr>
        <sz val="10"/>
        <color indexed="8"/>
        <rFont val="Verdana"/>
        <family val="2"/>
      </rPr>
      <t>3.</t>
    </r>
    <r>
      <rPr>
        <sz val="10"/>
        <color indexed="8"/>
        <rFont val="宋体"/>
        <charset val="134"/>
      </rPr>
      <t>入侵主机使用</t>
    </r>
    <r>
      <rPr>
        <sz val="10"/>
        <color indexed="8"/>
        <rFont val="Verdana"/>
        <family val="2"/>
      </rPr>
      <t>xcap</t>
    </r>
    <r>
      <rPr>
        <sz val="10"/>
        <color indexed="8"/>
        <rFont val="宋体"/>
        <charset val="134"/>
      </rPr>
      <t>软件构造非法长度的报文，在靶机上抓包查看结果，查看</t>
    </r>
    <r>
      <rPr>
        <sz val="10"/>
        <color indexed="8"/>
        <rFont val="Verdana"/>
        <family val="2"/>
      </rPr>
      <t>VPN</t>
    </r>
    <r>
      <rPr>
        <sz val="10"/>
        <color indexed="8"/>
        <rFont val="宋体"/>
        <charset val="134"/>
      </rPr>
      <t>日志</t>
    </r>
    <r>
      <rPr>
        <sz val="10"/>
        <color indexed="8"/>
        <rFont val="Verdana"/>
        <family val="2"/>
      </rPr>
      <t/>
    </r>
    <phoneticPr fontId="24" type="noConversion"/>
  </si>
  <si>
    <r>
      <t>3.</t>
    </r>
    <r>
      <rPr>
        <sz val="10"/>
        <color indexed="8"/>
        <rFont val="宋体"/>
        <charset val="134"/>
      </rPr>
      <t>在靶机上抓包无法收到</t>
    </r>
    <r>
      <rPr>
        <sz val="10"/>
        <color indexed="8"/>
        <rFont val="Verdana"/>
        <family val="2"/>
      </rPr>
      <t>xcap</t>
    </r>
    <r>
      <rPr>
        <sz val="10"/>
        <color indexed="8"/>
        <rFont val="宋体"/>
        <charset val="134"/>
      </rPr>
      <t>构造出来的非法报文，</t>
    </r>
    <r>
      <rPr>
        <sz val="10"/>
        <color indexed="8"/>
        <rFont val="Verdana"/>
        <family val="2"/>
      </rPr>
      <t>VPN</t>
    </r>
    <r>
      <rPr>
        <sz val="10"/>
        <color indexed="8"/>
        <rFont val="宋体"/>
        <charset val="134"/>
      </rPr>
      <t>有入侵日志</t>
    </r>
    <r>
      <rPr>
        <sz val="10"/>
        <color indexed="8"/>
        <rFont val="Verdana"/>
        <family val="2"/>
      </rPr>
      <t/>
    </r>
    <phoneticPr fontId="24" type="noConversion"/>
  </si>
  <si>
    <r>
      <t>非法</t>
    </r>
    <r>
      <rPr>
        <sz val="9"/>
        <rFont val="Calibri"/>
        <family val="2"/>
      </rPr>
      <t>TCP</t>
    </r>
    <r>
      <rPr>
        <sz val="9"/>
        <rFont val="宋体"/>
        <charset val="134"/>
      </rPr>
      <t>报文，功能生效</t>
    </r>
  </si>
  <si>
    <r>
      <t>1.</t>
    </r>
    <r>
      <rPr>
        <sz val="10"/>
        <color indexed="8"/>
        <rFont val="宋体"/>
        <charset val="134"/>
      </rPr>
      <t>新建受保护主机，</t>
    </r>
    <r>
      <rPr>
        <sz val="10"/>
        <color indexed="8"/>
        <rFont val="Verdana"/>
        <family val="2"/>
      </rPr>
      <t>192.168.2.0/24
2.</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t>
    </r>
    <r>
      <rPr>
        <sz val="10"/>
        <color indexed="8"/>
        <rFont val="宋体"/>
        <charset val="134"/>
      </rPr>
      <t>同时设置</t>
    </r>
    <r>
      <rPr>
        <sz val="10"/>
        <color indexed="8"/>
        <rFont val="Verdana"/>
        <family val="2"/>
      </rPr>
      <t>syn</t>
    </r>
    <r>
      <rPr>
        <sz val="10"/>
        <color indexed="8"/>
        <rFont val="宋体"/>
        <charset val="134"/>
      </rPr>
      <t>和</t>
    </r>
    <r>
      <rPr>
        <sz val="10"/>
        <color indexed="8"/>
        <rFont val="Verdana"/>
        <family val="2"/>
      </rPr>
      <t>fin</t>
    </r>
    <r>
      <rPr>
        <sz val="10"/>
        <color indexed="8"/>
        <rFont val="宋体"/>
        <charset val="134"/>
      </rPr>
      <t xml:space="preserve">
</t>
    </r>
    <r>
      <rPr>
        <sz val="10"/>
        <color indexed="8"/>
        <rFont val="Verdana"/>
        <family val="2"/>
      </rPr>
      <t>3.</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hping3 host -S</t>
    </r>
    <r>
      <rPr>
        <sz val="10"/>
        <color indexed="8"/>
        <rFont val="宋体"/>
        <charset val="134"/>
      </rPr>
      <t>（</t>
    </r>
    <r>
      <rPr>
        <sz val="10"/>
        <color indexed="8"/>
        <rFont val="Verdana"/>
        <family val="2"/>
      </rPr>
      <t>syn</t>
    </r>
    <r>
      <rPr>
        <sz val="10"/>
        <color indexed="8"/>
        <rFont val="宋体"/>
        <charset val="134"/>
      </rPr>
      <t>）</t>
    </r>
    <r>
      <rPr>
        <sz val="10"/>
        <color indexed="8"/>
        <rFont val="Verdana"/>
        <family val="2"/>
      </rPr>
      <t xml:space="preserve"> -F</t>
    </r>
    <r>
      <rPr>
        <sz val="10"/>
        <color indexed="8"/>
        <rFont val="宋体"/>
        <charset val="134"/>
      </rPr>
      <t>（</t>
    </r>
    <r>
      <rPr>
        <sz val="10"/>
        <color indexed="8"/>
        <rFont val="Verdana"/>
        <family val="2"/>
      </rPr>
      <t>fin</t>
    </r>
    <r>
      <rPr>
        <sz val="10"/>
        <color indexed="8"/>
        <rFont val="宋体"/>
        <charset val="134"/>
      </rPr>
      <t xml:space="preserve">），在靶机上抓包查看结果
</t>
    </r>
    <r>
      <rPr>
        <sz val="10"/>
        <color indexed="8"/>
        <rFont val="Verdana"/>
        <family val="2"/>
      </rPr>
      <t>4.</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t>
    </r>
    <r>
      <rPr>
        <sz val="10"/>
        <color indexed="8"/>
        <rFont val="宋体"/>
        <charset val="134"/>
      </rPr>
      <t>只有</t>
    </r>
    <r>
      <rPr>
        <sz val="10"/>
        <color indexed="8"/>
        <rFont val="Verdana"/>
        <family val="2"/>
      </rPr>
      <t>fin
5.</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hping3 host  -F</t>
    </r>
    <r>
      <rPr>
        <sz val="10"/>
        <color indexed="8"/>
        <rFont val="宋体"/>
        <charset val="134"/>
      </rPr>
      <t>（</t>
    </r>
    <r>
      <rPr>
        <sz val="10"/>
        <color indexed="8"/>
        <rFont val="Verdana"/>
        <family val="2"/>
      </rPr>
      <t>fin</t>
    </r>
    <r>
      <rPr>
        <sz val="10"/>
        <color indexed="8"/>
        <rFont val="宋体"/>
        <charset val="134"/>
      </rPr>
      <t>），在靶机上抓包查看结果</t>
    </r>
    <r>
      <rPr>
        <sz val="10"/>
        <color indexed="8"/>
        <rFont val="Verdana"/>
        <family val="2"/>
      </rPr>
      <t xml:space="preserve">
6.</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t>
    </r>
    <r>
      <rPr>
        <sz val="10"/>
        <color indexed="8"/>
        <rFont val="宋体"/>
        <charset val="134"/>
      </rPr>
      <t xml:space="preserve">标志位为空
</t>
    </r>
    <r>
      <rPr>
        <sz val="10"/>
        <color indexed="8"/>
        <rFont val="Verdana"/>
        <family val="2"/>
      </rPr>
      <t>7.</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 xml:space="preserve">hping3 host </t>
    </r>
    <r>
      <rPr>
        <sz val="10"/>
        <color indexed="8"/>
        <rFont val="宋体"/>
        <charset val="134"/>
      </rPr>
      <t>，在靶机上抓包查看结果</t>
    </r>
    <r>
      <rPr>
        <sz val="10"/>
        <color indexed="8"/>
        <rFont val="Verdana"/>
        <family val="2"/>
      </rPr>
      <t xml:space="preserve">
8.</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--Syn</t>
    </r>
    <r>
      <rPr>
        <sz val="10"/>
        <color indexed="8"/>
        <rFont val="宋体"/>
        <charset val="134"/>
      </rPr>
      <t xml:space="preserve">报文长度异常
</t>
    </r>
    <r>
      <rPr>
        <sz val="10"/>
        <color indexed="8"/>
        <rFont val="Verdana"/>
        <family val="2"/>
      </rPr>
      <t>9.</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hping3 host host -W</t>
    </r>
    <r>
      <rPr>
        <sz val="10"/>
        <color indexed="8"/>
        <rFont val="宋体"/>
        <charset val="134"/>
      </rPr>
      <t>（</t>
    </r>
    <r>
      <rPr>
        <sz val="10"/>
        <color indexed="8"/>
        <rFont val="Verdana"/>
        <family val="2"/>
      </rPr>
      <t>win</t>
    </r>
    <r>
      <rPr>
        <sz val="10"/>
        <color indexed="8"/>
        <rFont val="宋体"/>
        <charset val="134"/>
      </rPr>
      <t>），在靶机上抓包查看结果</t>
    </r>
    <r>
      <rPr>
        <sz val="10"/>
        <color indexed="10"/>
        <rFont val="宋体"/>
        <charset val="134"/>
      </rPr>
      <t>（疑似这个参数）</t>
    </r>
    <r>
      <rPr>
        <sz val="10"/>
        <color indexed="8"/>
        <rFont val="Verdana"/>
        <family val="2"/>
      </rPr>
      <t xml:space="preserve">
10.</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--Ack</t>
    </r>
    <r>
      <rPr>
        <sz val="10"/>
        <color indexed="8"/>
        <rFont val="宋体"/>
        <charset val="134"/>
      </rPr>
      <t>确认序号为</t>
    </r>
    <r>
      <rPr>
        <sz val="10"/>
        <color indexed="8"/>
        <rFont val="Verdana"/>
        <family val="2"/>
      </rPr>
      <t>0
11.</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hping3 host host -A</t>
    </r>
    <r>
      <rPr>
        <sz val="10"/>
        <color indexed="8"/>
        <rFont val="宋体"/>
        <charset val="134"/>
      </rPr>
      <t>（</t>
    </r>
    <r>
      <rPr>
        <sz val="10"/>
        <color indexed="8"/>
        <rFont val="Verdana"/>
        <family val="2"/>
      </rPr>
      <t>ack</t>
    </r>
    <r>
      <rPr>
        <sz val="10"/>
        <color indexed="8"/>
        <rFont val="宋体"/>
        <charset val="134"/>
      </rPr>
      <t>），在靶机上抓包查看结果（</t>
    </r>
    <r>
      <rPr>
        <sz val="10"/>
        <color indexed="8"/>
        <rFont val="Verdana"/>
        <family val="2"/>
      </rPr>
      <t>Acknowledgment number</t>
    </r>
    <r>
      <rPr>
        <sz val="10"/>
        <color indexed="8"/>
        <rFont val="宋体"/>
        <charset val="134"/>
      </rPr>
      <t>参数为</t>
    </r>
    <r>
      <rPr>
        <sz val="10"/>
        <color indexed="8"/>
        <rFont val="Verdana"/>
        <family val="2"/>
      </rPr>
      <t>0</t>
    </r>
    <r>
      <rPr>
        <sz val="10"/>
        <color indexed="8"/>
        <rFont val="宋体"/>
        <charset val="134"/>
      </rPr>
      <t>）（王老师解释报文中单确认序列为</t>
    </r>
    <r>
      <rPr>
        <sz val="10"/>
        <color indexed="8"/>
        <rFont val="Verdana"/>
        <family val="2"/>
      </rPr>
      <t>0</t>
    </r>
    <r>
      <rPr>
        <sz val="10"/>
        <color indexed="8"/>
        <rFont val="宋体"/>
        <charset val="134"/>
      </rPr>
      <t>不会识别未入侵，需要配合其他参数，暂时不知道测试方法）</t>
    </r>
    <phoneticPr fontId="24" type="noConversion"/>
  </si>
  <si>
    <r>
      <t>3.</t>
    </r>
    <r>
      <rPr>
        <sz val="10"/>
        <color indexed="8"/>
        <rFont val="宋体"/>
        <charset val="134"/>
      </rPr>
      <t>在靶机上抓包无法收到</t>
    </r>
    <r>
      <rPr>
        <sz val="10"/>
        <color indexed="8"/>
        <rFont val="Verdana"/>
        <family val="2"/>
      </rPr>
      <t>hping3</t>
    </r>
    <r>
      <rPr>
        <sz val="10"/>
        <color indexed="8"/>
        <rFont val="宋体"/>
        <charset val="134"/>
      </rPr>
      <t xml:space="preserve">构造出来的非法报文
</t>
    </r>
    <r>
      <rPr>
        <sz val="10"/>
        <color indexed="8"/>
        <rFont val="Verdana"/>
        <family val="2"/>
      </rPr>
      <t>5.</t>
    </r>
    <r>
      <rPr>
        <sz val="10"/>
        <color indexed="8"/>
        <rFont val="宋体"/>
        <charset val="134"/>
      </rPr>
      <t>在靶机上抓包无法收到</t>
    </r>
    <r>
      <rPr>
        <sz val="10"/>
        <color indexed="8"/>
        <rFont val="Verdana"/>
        <family val="2"/>
      </rPr>
      <t>hping3</t>
    </r>
    <r>
      <rPr>
        <sz val="10"/>
        <color indexed="8"/>
        <rFont val="宋体"/>
        <charset val="134"/>
      </rPr>
      <t xml:space="preserve">构造出来的非法报文
</t>
    </r>
    <r>
      <rPr>
        <sz val="10"/>
        <color indexed="8"/>
        <rFont val="Verdana"/>
        <family val="2"/>
      </rPr>
      <t>7.</t>
    </r>
    <r>
      <rPr>
        <sz val="10"/>
        <color indexed="8"/>
        <rFont val="宋体"/>
        <charset val="134"/>
      </rPr>
      <t>在靶机上抓包无法收到</t>
    </r>
    <r>
      <rPr>
        <sz val="10"/>
        <color indexed="8"/>
        <rFont val="Verdana"/>
        <family val="2"/>
      </rPr>
      <t>hping3</t>
    </r>
    <r>
      <rPr>
        <sz val="10"/>
        <color indexed="8"/>
        <rFont val="宋体"/>
        <charset val="134"/>
      </rPr>
      <t xml:space="preserve">构造出来的非法报文
</t>
    </r>
    <r>
      <rPr>
        <sz val="10"/>
        <color indexed="8"/>
        <rFont val="Verdana"/>
        <family val="2"/>
      </rPr>
      <t>9.</t>
    </r>
    <r>
      <rPr>
        <sz val="10"/>
        <color indexed="8"/>
        <rFont val="宋体"/>
        <charset val="134"/>
      </rPr>
      <t>测试方法未知</t>
    </r>
    <r>
      <rPr>
        <sz val="10"/>
        <color indexed="8"/>
        <rFont val="Verdana"/>
        <family val="2"/>
      </rPr>
      <t xml:space="preserve">
11.</t>
    </r>
    <r>
      <rPr>
        <sz val="10"/>
        <color indexed="8"/>
        <rFont val="宋体"/>
        <charset val="134"/>
      </rPr>
      <t>测试方法未知</t>
    </r>
    <phoneticPr fontId="24" type="noConversion"/>
  </si>
  <si>
    <r>
      <t>非法</t>
    </r>
    <r>
      <rPr>
        <sz val="9"/>
        <rFont val="Calibri"/>
        <family val="2"/>
      </rPr>
      <t>TCP</t>
    </r>
    <r>
      <rPr>
        <sz val="9"/>
        <rFont val="宋体"/>
        <charset val="134"/>
      </rPr>
      <t>报文，日志生效</t>
    </r>
  </si>
  <si>
    <r>
      <t>1.</t>
    </r>
    <r>
      <rPr>
        <sz val="10"/>
        <color indexed="8"/>
        <rFont val="宋体"/>
        <charset val="134"/>
      </rPr>
      <t>新建受保护主机，</t>
    </r>
    <r>
      <rPr>
        <sz val="10"/>
        <color indexed="8"/>
        <rFont val="Verdana"/>
        <family val="2"/>
      </rPr>
      <t>192.168.2.0/24
2.</t>
    </r>
    <r>
      <rPr>
        <sz val="10"/>
        <color indexed="8"/>
        <rFont val="宋体"/>
        <charset val="134"/>
      </rPr>
      <t>勾选非法</t>
    </r>
    <r>
      <rPr>
        <sz val="10"/>
        <color indexed="8"/>
        <rFont val="Verdana"/>
        <family val="2"/>
      </rPr>
      <t>TCP</t>
    </r>
    <r>
      <rPr>
        <sz val="10"/>
        <color indexed="8"/>
        <rFont val="宋体"/>
        <charset val="134"/>
      </rPr>
      <t>报文</t>
    </r>
    <r>
      <rPr>
        <sz val="10"/>
        <color indexed="8"/>
        <rFont val="Verdana"/>
        <family val="2"/>
      </rPr>
      <t>--</t>
    </r>
    <r>
      <rPr>
        <sz val="10"/>
        <color indexed="8"/>
        <rFont val="宋体"/>
        <charset val="134"/>
      </rPr>
      <t>同时设置</t>
    </r>
    <r>
      <rPr>
        <sz val="10"/>
        <color indexed="8"/>
        <rFont val="Verdana"/>
        <family val="2"/>
      </rPr>
      <t>syn</t>
    </r>
    <r>
      <rPr>
        <sz val="10"/>
        <color indexed="8"/>
        <rFont val="宋体"/>
        <charset val="134"/>
      </rPr>
      <t>和</t>
    </r>
    <r>
      <rPr>
        <sz val="10"/>
        <color indexed="8"/>
        <rFont val="Verdana"/>
        <family val="2"/>
      </rPr>
      <t>fin</t>
    </r>
    <r>
      <rPr>
        <sz val="10"/>
        <color indexed="8"/>
        <rFont val="宋体"/>
        <charset val="134"/>
      </rPr>
      <t xml:space="preserve">
</t>
    </r>
    <r>
      <rPr>
        <sz val="10"/>
        <color indexed="8"/>
        <rFont val="Verdana"/>
        <family val="2"/>
      </rPr>
      <t>3.</t>
    </r>
    <r>
      <rPr>
        <sz val="10"/>
        <color indexed="8"/>
        <rFont val="宋体"/>
        <charset val="134"/>
      </rPr>
      <t>入侵主机使用</t>
    </r>
    <r>
      <rPr>
        <sz val="10"/>
        <color indexed="8"/>
        <rFont val="Verdana"/>
        <family val="2"/>
      </rPr>
      <t>hping3</t>
    </r>
    <r>
      <rPr>
        <sz val="10"/>
        <color indexed="8"/>
        <rFont val="宋体"/>
        <charset val="134"/>
      </rPr>
      <t>软件构造非法</t>
    </r>
    <r>
      <rPr>
        <sz val="10"/>
        <color indexed="8"/>
        <rFont val="Verdana"/>
        <family val="2"/>
      </rPr>
      <t>TCP</t>
    </r>
    <r>
      <rPr>
        <sz val="10"/>
        <color indexed="8"/>
        <rFont val="宋体"/>
        <charset val="134"/>
      </rPr>
      <t>报文</t>
    </r>
    <r>
      <rPr>
        <sz val="10"/>
        <color indexed="8"/>
        <rFont val="Verdana"/>
        <family val="2"/>
      </rPr>
      <t>hping3 host -syn -fin</t>
    </r>
    <r>
      <rPr>
        <sz val="10"/>
        <color indexed="8"/>
        <rFont val="宋体"/>
        <charset val="134"/>
      </rPr>
      <t>，在靶机上抓包查看结果，查看</t>
    </r>
    <r>
      <rPr>
        <sz val="10"/>
        <color indexed="8"/>
        <rFont val="Verdana"/>
        <family val="2"/>
      </rPr>
      <t>VPN</t>
    </r>
    <r>
      <rPr>
        <sz val="10"/>
        <color indexed="8"/>
        <rFont val="宋体"/>
        <charset val="134"/>
      </rPr>
      <t>日志</t>
    </r>
    <phoneticPr fontId="24" type="noConversion"/>
  </si>
  <si>
    <r>
      <t>3.</t>
    </r>
    <r>
      <rPr>
        <sz val="10"/>
        <color indexed="8"/>
        <rFont val="宋体"/>
        <charset val="134"/>
      </rPr>
      <t>在靶机上抓包无法收到</t>
    </r>
    <r>
      <rPr>
        <sz val="10"/>
        <color indexed="8"/>
        <rFont val="Verdana"/>
        <family val="2"/>
      </rPr>
      <t>hping3</t>
    </r>
    <r>
      <rPr>
        <sz val="10"/>
        <color indexed="8"/>
        <rFont val="宋体"/>
        <charset val="134"/>
      </rPr>
      <t>构造出来的非法报文，查看日志有入侵日志记录</t>
    </r>
    <phoneticPr fontId="24" type="noConversion"/>
  </si>
  <si>
    <r>
      <t>非法</t>
    </r>
    <r>
      <rPr>
        <sz val="9"/>
        <rFont val="Calibri"/>
        <family val="2"/>
      </rPr>
      <t>ICMP</t>
    </r>
    <r>
      <rPr>
        <sz val="9"/>
        <rFont val="宋体"/>
        <charset val="134"/>
      </rPr>
      <t>报文，功能生效</t>
    </r>
  </si>
  <si>
    <r>
      <t>非法</t>
    </r>
    <r>
      <rPr>
        <sz val="9"/>
        <rFont val="Calibri"/>
        <family val="2"/>
      </rPr>
      <t>ICMP</t>
    </r>
    <r>
      <rPr>
        <sz val="9"/>
        <rFont val="宋体"/>
        <charset val="134"/>
      </rPr>
      <t>报文，日志生效</t>
    </r>
  </si>
  <si>
    <r>
      <rPr>
        <sz val="10"/>
        <color indexed="8"/>
        <rFont val="宋体"/>
        <charset val="134"/>
      </rPr>
      <t>使用</t>
    </r>
    <r>
      <rPr>
        <sz val="10"/>
        <color indexed="8"/>
        <rFont val="Verdana"/>
        <family val="2"/>
      </rPr>
      <t>hping3</t>
    </r>
    <r>
      <rPr>
        <sz val="10"/>
        <color indexed="8"/>
        <rFont val="宋体"/>
        <charset val="134"/>
      </rPr>
      <t xml:space="preserve">工具
</t>
    </r>
    <r>
      <rPr>
        <sz val="10"/>
        <color indexed="8"/>
        <rFont val="Verdana"/>
        <family val="2"/>
      </rPr>
      <t>1.SmurfAttack</t>
    </r>
    <r>
      <rPr>
        <sz val="10"/>
        <color indexed="8"/>
        <rFont val="宋体"/>
        <charset val="134"/>
      </rPr>
      <t>攻击：</t>
    </r>
    <r>
      <rPr>
        <sz val="10"/>
        <color indexed="8"/>
        <rFont val="Verdana"/>
        <family val="2"/>
      </rPr>
      <t>hping3 -I eth0 -a 192.168.2.1 -S 192.168.1.1 -p 80 -i u1000</t>
    </r>
    <r>
      <rPr>
        <sz val="10"/>
        <color indexed="8"/>
        <rFont val="宋体"/>
        <charset val="134"/>
      </rPr>
      <t xml:space="preserve">（拒绝服务攻击）
</t>
    </r>
    <r>
      <rPr>
        <sz val="10"/>
        <color indexed="8"/>
        <rFont val="Verdana"/>
        <family val="2"/>
      </rPr>
      <t>2.LandAttack</t>
    </r>
    <r>
      <rPr>
        <sz val="10"/>
        <color indexed="8"/>
        <rFont val="宋体"/>
        <charset val="134"/>
      </rPr>
      <t>攻击：</t>
    </r>
    <r>
      <rPr>
        <sz val="10"/>
        <color indexed="8"/>
        <rFont val="Verdana"/>
        <family val="2"/>
      </rPr>
      <t xml:space="preserve">hping3 -S -c 10000 -a 172.18.9.51 -p 443 172.18.9.51
</t>
    </r>
    <r>
      <rPr>
        <sz val="10"/>
        <color indexed="10"/>
        <rFont val="Verdana"/>
        <family val="2"/>
      </rPr>
      <t>Teardrop</t>
    </r>
    <r>
      <rPr>
        <sz val="10"/>
        <color indexed="10"/>
        <rFont val="宋体"/>
        <charset val="134"/>
      </rPr>
      <t>和</t>
    </r>
    <r>
      <rPr>
        <sz val="10"/>
        <color indexed="10"/>
        <rFont val="Verdana"/>
        <family val="2"/>
      </rPr>
      <t>PingofDeath</t>
    </r>
    <r>
      <rPr>
        <sz val="10"/>
        <color indexed="10"/>
        <rFont val="宋体"/>
        <charset val="134"/>
      </rPr>
      <t>测试方法未知</t>
    </r>
    <phoneticPr fontId="24" type="noConversion"/>
  </si>
  <si>
    <r>
      <t>1.</t>
    </r>
    <r>
      <rPr>
        <sz val="10"/>
        <color indexed="8"/>
        <rFont val="宋体"/>
        <charset val="134"/>
      </rPr>
      <t>在靶机上抓包无法收到</t>
    </r>
    <r>
      <rPr>
        <sz val="10"/>
        <color indexed="8"/>
        <rFont val="Verdana"/>
        <family val="2"/>
      </rPr>
      <t>hping3</t>
    </r>
    <r>
      <rPr>
        <sz val="10"/>
        <color indexed="8"/>
        <rFont val="宋体"/>
        <charset val="134"/>
      </rPr>
      <t xml:space="preserve">构造出来的非法报文
</t>
    </r>
    <r>
      <rPr>
        <sz val="10"/>
        <color indexed="8"/>
        <rFont val="Verdana"/>
        <family val="2"/>
      </rPr>
      <t>2.</t>
    </r>
    <r>
      <rPr>
        <sz val="10"/>
        <color indexed="8"/>
        <rFont val="宋体"/>
        <charset val="134"/>
      </rPr>
      <t>在靶机上抓包无法收到</t>
    </r>
    <r>
      <rPr>
        <sz val="10"/>
        <color indexed="8"/>
        <rFont val="Verdana"/>
        <family val="2"/>
      </rPr>
      <t>hping3</t>
    </r>
    <r>
      <rPr>
        <sz val="10"/>
        <color indexed="8"/>
        <rFont val="宋体"/>
        <charset val="134"/>
      </rPr>
      <t>构造出来的非法报文</t>
    </r>
    <phoneticPr fontId="24" type="noConversion"/>
  </si>
  <si>
    <r>
      <rPr>
        <sz val="10"/>
        <color indexed="8"/>
        <rFont val="宋体"/>
        <charset val="134"/>
      </rPr>
      <t>使用</t>
    </r>
    <r>
      <rPr>
        <sz val="10"/>
        <color indexed="8"/>
        <rFont val="Verdana"/>
        <family val="2"/>
      </rPr>
      <t>hping3</t>
    </r>
    <r>
      <rPr>
        <sz val="10"/>
        <color indexed="8"/>
        <rFont val="宋体"/>
        <charset val="134"/>
      </rPr>
      <t xml:space="preserve">工具
</t>
    </r>
    <r>
      <rPr>
        <sz val="10"/>
        <color indexed="8"/>
        <rFont val="Verdana"/>
        <family val="2"/>
      </rPr>
      <t>SmurfAttack</t>
    </r>
    <r>
      <rPr>
        <sz val="10"/>
        <color indexed="8"/>
        <rFont val="宋体"/>
        <charset val="134"/>
      </rPr>
      <t>攻击：</t>
    </r>
    <r>
      <rPr>
        <sz val="10"/>
        <color indexed="8"/>
        <rFont val="Verdana"/>
        <family val="2"/>
      </rPr>
      <t>hping3 -I eth0 -a 172.18.9.100 -S 172.18.9.51 -p 80 -i u1000</t>
    </r>
    <r>
      <rPr>
        <sz val="10"/>
        <color indexed="8"/>
        <rFont val="宋体"/>
        <charset val="134"/>
      </rPr>
      <t xml:space="preserve">（拒绝服务攻击）
</t>
    </r>
    <r>
      <rPr>
        <sz val="10"/>
        <color indexed="8"/>
        <rFont val="Verdana"/>
        <family val="2"/>
      </rPr>
      <t>LandAttack</t>
    </r>
    <r>
      <rPr>
        <sz val="10"/>
        <color indexed="8"/>
        <rFont val="宋体"/>
        <charset val="134"/>
      </rPr>
      <t>攻击：</t>
    </r>
    <r>
      <rPr>
        <sz val="10"/>
        <color indexed="8"/>
        <rFont val="Verdana"/>
        <family val="2"/>
      </rPr>
      <t xml:space="preserve">hping3 -S -c 10000 -a 172.18.9.51 -p 443 172.18.9.51
</t>
    </r>
    <r>
      <rPr>
        <sz val="10"/>
        <color indexed="10"/>
        <rFont val="Verdana"/>
        <family val="2"/>
      </rPr>
      <t>Teardrop</t>
    </r>
    <r>
      <rPr>
        <sz val="10"/>
        <color indexed="10"/>
        <rFont val="宋体"/>
        <charset val="134"/>
      </rPr>
      <t>和</t>
    </r>
    <r>
      <rPr>
        <sz val="10"/>
        <color indexed="10"/>
        <rFont val="Verdana"/>
        <family val="2"/>
      </rPr>
      <t>PingofDeath</t>
    </r>
    <r>
      <rPr>
        <sz val="10"/>
        <color indexed="10"/>
        <rFont val="宋体"/>
        <charset val="134"/>
      </rPr>
      <t>测试方法未知</t>
    </r>
    <phoneticPr fontId="24" type="noConversion"/>
  </si>
  <si>
    <r>
      <t>1.</t>
    </r>
    <r>
      <rPr>
        <sz val="10"/>
        <color indexed="8"/>
        <rFont val="宋体"/>
        <charset val="134"/>
      </rPr>
      <t>在靶机上抓包无法收到</t>
    </r>
    <r>
      <rPr>
        <sz val="10"/>
        <color indexed="8"/>
        <rFont val="Verdana"/>
        <family val="2"/>
      </rPr>
      <t>hping3</t>
    </r>
    <r>
      <rPr>
        <sz val="10"/>
        <color indexed="8"/>
        <rFont val="宋体"/>
        <charset val="134"/>
      </rPr>
      <t xml:space="preserve">构造出来的非法报文，查看日志有入侵日志记录
</t>
    </r>
    <r>
      <rPr>
        <sz val="10"/>
        <color indexed="8"/>
        <rFont val="Verdana"/>
        <family val="2"/>
      </rPr>
      <t>2.</t>
    </r>
    <r>
      <rPr>
        <sz val="10"/>
        <color indexed="8"/>
        <rFont val="宋体"/>
        <charset val="134"/>
      </rPr>
      <t>在靶机上抓包无法收到</t>
    </r>
    <r>
      <rPr>
        <sz val="10"/>
        <color indexed="8"/>
        <rFont val="Verdana"/>
        <family val="2"/>
      </rPr>
      <t>hping3</t>
    </r>
    <r>
      <rPr>
        <sz val="10"/>
        <color indexed="8"/>
        <rFont val="宋体"/>
        <charset val="134"/>
      </rPr>
      <t>构造出来的非法报文，查看日志有入侵日志记录</t>
    </r>
    <phoneticPr fontId="24" type="noConversion"/>
  </si>
  <si>
    <t>统计性攻击</t>
    <phoneticPr fontId="24" type="noConversion"/>
  </si>
  <si>
    <r>
      <rPr>
        <sz val="10"/>
        <color indexed="8"/>
        <rFont val="宋体"/>
        <charset val="134"/>
      </rPr>
      <t xml:space="preserve">
</t>
    </r>
    <r>
      <rPr>
        <sz val="10"/>
        <color indexed="8"/>
        <rFont val="Verdana"/>
        <family val="2"/>
      </rPr>
      <t>3.</t>
    </r>
    <r>
      <rPr>
        <sz val="10"/>
        <color indexed="8"/>
        <rFont val="宋体"/>
        <charset val="134"/>
      </rPr>
      <t>入侵主机使用</t>
    </r>
    <r>
      <rPr>
        <sz val="10"/>
        <color indexed="8"/>
        <rFont val="Verdana"/>
        <family val="2"/>
      </rPr>
      <t>nmap</t>
    </r>
    <r>
      <rPr>
        <sz val="10"/>
        <color indexed="8"/>
        <rFont val="宋体"/>
        <charset val="134"/>
      </rPr>
      <t>软件扫描所有开放端口，在靶机上抓包查看结果，查看</t>
    </r>
    <r>
      <rPr>
        <sz val="10"/>
        <color indexed="8"/>
        <rFont val="Verdana"/>
        <family val="2"/>
      </rPr>
      <t>VPN</t>
    </r>
    <r>
      <rPr>
        <sz val="10"/>
        <color indexed="8"/>
        <rFont val="宋体"/>
        <charset val="134"/>
      </rPr>
      <t xml:space="preserve">日志
</t>
    </r>
    <r>
      <rPr>
        <sz val="10"/>
        <color indexed="8"/>
        <rFont val="Verdana"/>
        <family val="2"/>
      </rPr>
      <t>4.</t>
    </r>
    <r>
      <rPr>
        <sz val="10"/>
        <color indexed="8"/>
        <rFont val="宋体"/>
        <charset val="134"/>
      </rPr>
      <t>删除受保护主机，</t>
    </r>
    <r>
      <rPr>
        <sz val="10"/>
        <color indexed="8"/>
        <rFont val="Verdana"/>
        <family val="2"/>
      </rPr>
      <t>192.168.2.1,</t>
    </r>
    <r>
      <rPr>
        <sz val="10"/>
        <color indexed="8"/>
        <rFont val="宋体"/>
        <charset val="134"/>
      </rPr>
      <t>重复步骤</t>
    </r>
    <r>
      <rPr>
        <sz val="10"/>
        <color indexed="8"/>
        <rFont val="Verdana"/>
        <family val="2"/>
      </rPr>
      <t>3</t>
    </r>
    <phoneticPr fontId="24" type="noConversion"/>
  </si>
  <si>
    <r>
      <t>3.</t>
    </r>
    <r>
      <rPr>
        <sz val="10"/>
        <color indexed="8"/>
        <rFont val="宋体"/>
        <charset val="134"/>
      </rPr>
      <t>入侵主机无法扫到开放端口，</t>
    </r>
    <r>
      <rPr>
        <sz val="10"/>
        <color indexed="8"/>
        <rFont val="Verdana"/>
        <family val="2"/>
      </rPr>
      <t>VPN</t>
    </r>
    <r>
      <rPr>
        <sz val="10"/>
        <color indexed="8"/>
        <rFont val="宋体"/>
        <charset val="134"/>
      </rPr>
      <t xml:space="preserve">有入侵日志
</t>
    </r>
    <r>
      <rPr>
        <sz val="10"/>
        <color indexed="8"/>
        <rFont val="Verdana"/>
        <family val="2"/>
      </rPr>
      <t>4.</t>
    </r>
    <r>
      <rPr>
        <sz val="10"/>
        <color indexed="8"/>
        <rFont val="宋体"/>
        <charset val="134"/>
      </rPr>
      <t>入侵主机可以扫到开放端口，</t>
    </r>
    <r>
      <rPr>
        <sz val="10"/>
        <color indexed="8"/>
        <rFont val="Verdana"/>
        <family val="2"/>
      </rPr>
      <t>VPN</t>
    </r>
    <r>
      <rPr>
        <sz val="10"/>
        <color indexed="8"/>
        <rFont val="宋体"/>
        <charset val="134"/>
      </rPr>
      <t>无入侵日志</t>
    </r>
    <phoneticPr fontId="24" type="noConversion"/>
  </si>
  <si>
    <r>
      <t>nmap</t>
    </r>
    <r>
      <rPr>
        <sz val="10"/>
        <color indexed="8"/>
        <rFont val="宋体"/>
        <charset val="134"/>
      </rPr>
      <t xml:space="preserve">扫描
</t>
    </r>
    <r>
      <rPr>
        <sz val="10"/>
        <color indexed="8"/>
        <rFont val="Verdana"/>
        <family val="2"/>
      </rPr>
      <t>1.</t>
    </r>
    <r>
      <rPr>
        <sz val="10"/>
        <color indexed="8"/>
        <rFont val="宋体"/>
        <charset val="134"/>
      </rPr>
      <t>新建受保护主机，</t>
    </r>
    <r>
      <rPr>
        <sz val="10"/>
        <color indexed="8"/>
        <rFont val="Verdana"/>
        <family val="2"/>
      </rPr>
      <t>192.168.2.1
2.</t>
    </r>
    <r>
      <rPr>
        <sz val="10"/>
        <color indexed="8"/>
        <rFont val="宋体"/>
        <charset val="134"/>
      </rPr>
      <t>勾选端口扫描</t>
    </r>
    <r>
      <rPr>
        <sz val="10"/>
        <color indexed="8"/>
        <rFont val="Verdana"/>
        <family val="2"/>
      </rPr>
      <t>--</t>
    </r>
    <r>
      <rPr>
        <sz val="10"/>
        <color indexed="8"/>
        <rFont val="宋体"/>
        <charset val="134"/>
      </rPr>
      <t>其他参数默认</t>
    </r>
    <r>
      <rPr>
        <sz val="10"/>
        <color indexed="8"/>
        <rFont val="Verdana"/>
        <family val="2"/>
      </rPr>
      <t>--</t>
    </r>
    <r>
      <rPr>
        <sz val="10"/>
        <color indexed="8"/>
        <rFont val="宋体"/>
        <charset val="134"/>
      </rPr>
      <t xml:space="preserve">日志
</t>
    </r>
    <r>
      <rPr>
        <sz val="10"/>
        <color indexed="8"/>
        <rFont val="Verdana"/>
        <family val="2"/>
      </rPr>
      <t>3.</t>
    </r>
    <r>
      <rPr>
        <sz val="10"/>
        <color indexed="8"/>
        <rFont val="宋体"/>
        <charset val="134"/>
      </rPr>
      <t>入侵主机安装</t>
    </r>
    <r>
      <rPr>
        <sz val="10"/>
        <color indexed="8"/>
        <rFont val="Verdana"/>
        <family val="2"/>
      </rPr>
      <t>nmap</t>
    </r>
    <r>
      <rPr>
        <sz val="10"/>
        <color indexed="8"/>
        <rFont val="宋体"/>
        <charset val="134"/>
      </rPr>
      <t>软件，扫描命令</t>
    </r>
    <r>
      <rPr>
        <sz val="10"/>
        <color indexed="8"/>
        <rFont val="Verdana"/>
        <family val="2"/>
      </rPr>
      <t>nmap -sS host</t>
    </r>
    <r>
      <rPr>
        <sz val="10"/>
        <color indexed="8"/>
        <rFont val="宋体"/>
        <charset val="134"/>
      </rPr>
      <t>；（</t>
    </r>
    <r>
      <rPr>
        <sz val="10"/>
        <color indexed="8"/>
        <rFont val="Verdana"/>
        <family val="2"/>
      </rPr>
      <t>windows</t>
    </r>
    <r>
      <rPr>
        <sz val="10"/>
        <color indexed="8"/>
        <rFont val="宋体"/>
        <charset val="134"/>
      </rPr>
      <t xml:space="preserve">有客户端版本）
</t>
    </r>
    <r>
      <rPr>
        <sz val="10"/>
        <color indexed="8"/>
        <rFont val="Verdana"/>
        <family val="2"/>
      </rPr>
      <t>4.</t>
    </r>
    <r>
      <rPr>
        <sz val="10"/>
        <color indexed="8"/>
        <rFont val="宋体"/>
        <charset val="134"/>
      </rPr>
      <t>取消勾选端口扫描选项，重复步骤</t>
    </r>
    <r>
      <rPr>
        <sz val="10"/>
        <color indexed="8"/>
        <rFont val="Verdana"/>
        <family val="2"/>
      </rPr>
      <t>3</t>
    </r>
    <phoneticPr fontId="24" type="noConversion"/>
  </si>
  <si>
    <r>
      <t>SYNFlooding</t>
    </r>
    <r>
      <rPr>
        <sz val="9"/>
        <rFont val="宋体"/>
        <charset val="134"/>
      </rPr>
      <t>，功能生效</t>
    </r>
  </si>
  <si>
    <r>
      <t>hping3
1.</t>
    </r>
    <r>
      <rPr>
        <sz val="10"/>
        <color indexed="8"/>
        <rFont val="宋体"/>
        <charset val="134"/>
      </rPr>
      <t>新建受保护主机，</t>
    </r>
    <r>
      <rPr>
        <sz val="10"/>
        <color indexed="8"/>
        <rFont val="Verdana"/>
        <family val="2"/>
      </rPr>
      <t>192.168.2.1
2.</t>
    </r>
    <r>
      <rPr>
        <sz val="10"/>
        <color indexed="8"/>
        <rFont val="宋体"/>
        <charset val="134"/>
      </rPr>
      <t>勾选</t>
    </r>
    <r>
      <rPr>
        <sz val="10"/>
        <color indexed="8"/>
        <rFont val="Verdana"/>
        <family val="2"/>
      </rPr>
      <t>SYNFlood--</t>
    </r>
    <r>
      <rPr>
        <sz val="10"/>
        <color indexed="8"/>
        <rFont val="宋体"/>
        <charset val="134"/>
      </rPr>
      <t>其他参数默认</t>
    </r>
    <r>
      <rPr>
        <sz val="10"/>
        <color indexed="8"/>
        <rFont val="宋体"/>
        <charset val="134"/>
      </rPr>
      <t xml:space="preserve">
</t>
    </r>
    <r>
      <rPr>
        <sz val="10"/>
        <color indexed="8"/>
        <rFont val="Verdana"/>
        <family val="2"/>
      </rPr>
      <t>3.</t>
    </r>
    <r>
      <rPr>
        <sz val="10"/>
        <color indexed="8"/>
        <rFont val="宋体"/>
        <charset val="134"/>
      </rPr>
      <t>入侵主机使用</t>
    </r>
    <r>
      <rPr>
        <sz val="10"/>
        <color indexed="8"/>
        <rFont val="Verdana"/>
        <family val="2"/>
      </rPr>
      <t>hping3</t>
    </r>
    <r>
      <rPr>
        <sz val="10"/>
        <color indexed="8"/>
        <rFont val="宋体"/>
        <charset val="134"/>
      </rPr>
      <t>软件，扫描命令</t>
    </r>
    <r>
      <rPr>
        <sz val="10"/>
        <color indexed="8"/>
        <rFont val="Verdana"/>
        <family val="2"/>
      </rPr>
      <t>hping3 -q -n -a 10.0.0.1</t>
    </r>
    <r>
      <rPr>
        <sz val="10"/>
        <color indexed="8"/>
        <rFont val="宋体"/>
        <charset val="134"/>
      </rPr>
      <t>（随意）</t>
    </r>
    <r>
      <rPr>
        <sz val="10"/>
        <color indexed="8"/>
        <rFont val="Verdana"/>
        <family val="2"/>
      </rPr>
      <t xml:space="preserve"> -S -s 53 --keep -p 22 --flood 192.168.2.1 </t>
    </r>
    <r>
      <rPr>
        <sz val="10"/>
        <color indexed="8"/>
        <rFont val="宋体"/>
        <charset val="134"/>
      </rPr>
      <t xml:space="preserve">（目的地址）
</t>
    </r>
    <r>
      <rPr>
        <sz val="10"/>
        <color indexed="8"/>
        <rFont val="Verdana"/>
        <family val="2"/>
      </rPr>
      <t>4.</t>
    </r>
    <r>
      <rPr>
        <sz val="10"/>
        <color indexed="8"/>
        <rFont val="宋体"/>
        <charset val="134"/>
      </rPr>
      <t>取消勾选端口扫描选项，重复步骤</t>
    </r>
    <r>
      <rPr>
        <sz val="10"/>
        <color indexed="8"/>
        <rFont val="Verdana"/>
        <family val="2"/>
      </rPr>
      <t>3</t>
    </r>
    <phoneticPr fontId="24" type="noConversion"/>
  </si>
  <si>
    <r>
      <t>UDPFloding</t>
    </r>
    <r>
      <rPr>
        <sz val="9"/>
        <rFont val="宋体"/>
        <charset val="134"/>
      </rPr>
      <t>，功能生效</t>
    </r>
  </si>
  <si>
    <r>
      <t>hping3
1.</t>
    </r>
    <r>
      <rPr>
        <sz val="10"/>
        <color indexed="8"/>
        <rFont val="宋体"/>
        <charset val="134"/>
      </rPr>
      <t>新建受保护主机，</t>
    </r>
    <r>
      <rPr>
        <sz val="10"/>
        <color indexed="8"/>
        <rFont val="Verdana"/>
        <family val="2"/>
      </rPr>
      <t>192.168.2.1
2.</t>
    </r>
    <r>
      <rPr>
        <sz val="10"/>
        <color indexed="8"/>
        <rFont val="宋体"/>
        <charset val="134"/>
      </rPr>
      <t>勾选</t>
    </r>
    <r>
      <rPr>
        <sz val="10"/>
        <color indexed="8"/>
        <rFont val="Verdana"/>
        <family val="2"/>
      </rPr>
      <t>UDPFlood--</t>
    </r>
    <r>
      <rPr>
        <sz val="10"/>
        <color indexed="8"/>
        <rFont val="宋体"/>
        <charset val="134"/>
      </rPr>
      <t xml:space="preserve">其他参数默认
</t>
    </r>
    <r>
      <rPr>
        <sz val="10"/>
        <color indexed="8"/>
        <rFont val="Verdana"/>
        <family val="2"/>
      </rPr>
      <t>3.</t>
    </r>
    <r>
      <rPr>
        <sz val="10"/>
        <color indexed="8"/>
        <rFont val="宋体"/>
        <charset val="134"/>
      </rPr>
      <t>入侵主机使用</t>
    </r>
    <r>
      <rPr>
        <sz val="10"/>
        <color indexed="8"/>
        <rFont val="Verdana"/>
        <family val="2"/>
      </rPr>
      <t>hping3</t>
    </r>
    <r>
      <rPr>
        <sz val="10"/>
        <color indexed="8"/>
        <rFont val="宋体"/>
        <charset val="134"/>
      </rPr>
      <t>软件，扫描命令</t>
    </r>
    <r>
      <rPr>
        <sz val="10"/>
        <color indexed="8"/>
        <rFont val="Verdana"/>
        <family val="2"/>
      </rPr>
      <t>hping3 -q -n -a 10.0.0.1 --udp -s 53 --keep -p 68 --flood 192.168.2.1</t>
    </r>
    <r>
      <rPr>
        <sz val="10"/>
        <color indexed="8"/>
        <rFont val="宋体"/>
        <charset val="134"/>
      </rPr>
      <t xml:space="preserve">
</t>
    </r>
    <r>
      <rPr>
        <sz val="10"/>
        <color indexed="8"/>
        <rFont val="Verdana"/>
        <family val="2"/>
      </rPr>
      <t>4.</t>
    </r>
    <r>
      <rPr>
        <sz val="10"/>
        <color indexed="8"/>
        <rFont val="宋体"/>
        <charset val="134"/>
      </rPr>
      <t>取消勾选端口扫描选项，重复步骤</t>
    </r>
    <r>
      <rPr>
        <sz val="10"/>
        <color indexed="8"/>
        <rFont val="Verdana"/>
        <family val="2"/>
      </rPr>
      <t>3</t>
    </r>
    <phoneticPr fontId="24" type="noConversion"/>
  </si>
  <si>
    <r>
      <t>PINGFlooding</t>
    </r>
    <r>
      <rPr>
        <sz val="9"/>
        <rFont val="宋体"/>
        <charset val="134"/>
      </rPr>
      <t>，功能生效</t>
    </r>
  </si>
  <si>
    <r>
      <t>hping3
1.</t>
    </r>
    <r>
      <rPr>
        <sz val="10"/>
        <color indexed="8"/>
        <rFont val="宋体"/>
        <charset val="134"/>
      </rPr>
      <t>新建受保护主机，</t>
    </r>
    <r>
      <rPr>
        <sz val="10"/>
        <color indexed="8"/>
        <rFont val="Verdana"/>
        <family val="2"/>
      </rPr>
      <t>192.168.2.1
2.</t>
    </r>
    <r>
      <rPr>
        <sz val="10"/>
        <color indexed="8"/>
        <rFont val="宋体"/>
        <charset val="134"/>
      </rPr>
      <t>勾选</t>
    </r>
    <r>
      <rPr>
        <sz val="10"/>
        <color indexed="8"/>
        <rFont val="Verdana"/>
        <family val="2"/>
      </rPr>
      <t>PINGFlood--</t>
    </r>
    <r>
      <rPr>
        <sz val="10"/>
        <color indexed="8"/>
        <rFont val="宋体"/>
        <charset val="134"/>
      </rPr>
      <t xml:space="preserve">其他参数默认
</t>
    </r>
    <r>
      <rPr>
        <sz val="10"/>
        <color indexed="8"/>
        <rFont val="Verdana"/>
        <family val="2"/>
      </rPr>
      <t>3.</t>
    </r>
    <r>
      <rPr>
        <sz val="10"/>
        <color indexed="8"/>
        <rFont val="宋体"/>
        <charset val="134"/>
      </rPr>
      <t>入侵主机使用</t>
    </r>
    <r>
      <rPr>
        <sz val="10"/>
        <color indexed="8"/>
        <rFont val="Verdana"/>
        <family val="2"/>
      </rPr>
      <t>hping3</t>
    </r>
    <r>
      <rPr>
        <sz val="10"/>
        <color indexed="8"/>
        <rFont val="宋体"/>
        <charset val="134"/>
      </rPr>
      <t>软件，扫描命令</t>
    </r>
    <r>
      <rPr>
        <sz val="10"/>
        <color indexed="8"/>
        <rFont val="Verdana"/>
        <family val="2"/>
      </rPr>
      <t>hping3 -q -n -a 10.0.0.1 --id 0 --icmp -d 56 --flood 192.168.0.2
4.</t>
    </r>
    <r>
      <rPr>
        <sz val="10"/>
        <color indexed="8"/>
        <rFont val="宋体"/>
        <charset val="134"/>
      </rPr>
      <t>取消勾选端口扫描选项，重复步骤</t>
    </r>
    <r>
      <rPr>
        <sz val="10"/>
        <color indexed="8"/>
        <rFont val="Verdana"/>
        <family val="2"/>
      </rPr>
      <t>3</t>
    </r>
    <phoneticPr fontId="24" type="noConversion"/>
  </si>
  <si>
    <t>受攻击统计</t>
    <phoneticPr fontId="24" type="noConversion"/>
  </si>
  <si>
    <r>
      <rPr>
        <sz val="10"/>
        <color indexed="8"/>
        <rFont val="宋体"/>
        <charset val="134"/>
      </rPr>
      <t>使用</t>
    </r>
    <r>
      <rPr>
        <sz val="10"/>
        <color indexed="8"/>
        <rFont val="Verdana"/>
        <family val="2"/>
      </rPr>
      <t>hping3 -c</t>
    </r>
    <r>
      <rPr>
        <sz val="10"/>
        <color indexed="8"/>
        <rFont val="宋体"/>
        <charset val="134"/>
      </rPr>
      <t>参数发送固定数量的入侵报文，查看受攻击统计表</t>
    </r>
    <phoneticPr fontId="24" type="noConversion"/>
  </si>
  <si>
    <t>统计表统计准确</t>
    <phoneticPr fontId="24" type="noConversion"/>
  </si>
  <si>
    <r>
      <t xml:space="preserve"> </t>
    </r>
    <r>
      <rPr>
        <b/>
        <sz val="18"/>
        <rFont val="宋体"/>
        <charset val="134"/>
      </rPr>
      <t xml:space="preserve">        </t>
    </r>
    <phoneticPr fontId="67" type="noConversion"/>
  </si>
  <si>
    <t>用例总数</t>
    <phoneticPr fontId="67" type="noConversion"/>
  </si>
  <si>
    <r>
      <t>PASS</t>
    </r>
    <r>
      <rPr>
        <b/>
        <sz val="10"/>
        <color indexed="8"/>
        <rFont val="宋体"/>
        <charset val="134"/>
      </rPr>
      <t>数</t>
    </r>
    <phoneticPr fontId="67" type="noConversion"/>
  </si>
  <si>
    <t>不测试数</t>
    <phoneticPr fontId="67" type="noConversion"/>
  </si>
  <si>
    <t>测试时间</t>
    <phoneticPr fontId="67" type="noConversion"/>
  </si>
  <si>
    <t>当前进度</t>
    <phoneticPr fontId="67" type="noConversion"/>
  </si>
  <si>
    <r>
      <t>FAIL</t>
    </r>
    <r>
      <rPr>
        <b/>
        <sz val="10"/>
        <color indexed="8"/>
        <rFont val="宋体"/>
        <charset val="134"/>
      </rPr>
      <t>数</t>
    </r>
    <phoneticPr fontId="67" type="noConversion"/>
  </si>
  <si>
    <t>阻塞数</t>
    <phoneticPr fontId="67" type="noConversion"/>
  </si>
  <si>
    <t>测试人员</t>
    <phoneticPr fontId="67" type="noConversion"/>
  </si>
  <si>
    <t>序号</t>
    <phoneticPr fontId="67" type="noConversion"/>
  </si>
  <si>
    <t>模块</t>
    <phoneticPr fontId="67" type="noConversion"/>
  </si>
  <si>
    <t>功能</t>
    <phoneticPr fontId="67" type="noConversion"/>
  </si>
  <si>
    <t>子功能</t>
    <phoneticPr fontId="67" type="noConversion"/>
  </si>
  <si>
    <t>级别</t>
    <phoneticPr fontId="67" type="noConversion"/>
  </si>
  <si>
    <t>步骤</t>
    <phoneticPr fontId="67" type="noConversion"/>
  </si>
  <si>
    <t>备注</t>
    <phoneticPr fontId="67" type="noConversion"/>
  </si>
  <si>
    <r>
      <t>测试时间</t>
    </r>
    <r>
      <rPr>
        <b/>
        <sz val="10"/>
        <rFont val="Verdana"/>
        <family val="2"/>
      </rPr>
      <t xml:space="preserve"> </t>
    </r>
    <phoneticPr fontId="67" type="noConversion"/>
  </si>
  <si>
    <t>IP封装协议策略</t>
    <phoneticPr fontId="67" type="noConversion"/>
  </si>
  <si>
    <r>
      <t>IP</t>
    </r>
    <r>
      <rPr>
        <sz val="9"/>
        <rFont val="宋体"/>
        <charset val="134"/>
      </rPr>
      <t>封装协议策略</t>
    </r>
  </si>
  <si>
    <r>
      <t>允许协议列表中添加允许的协议后，该协议可以穿过</t>
    </r>
    <r>
      <rPr>
        <sz val="9"/>
        <rFont val="Calibri"/>
        <family val="2"/>
      </rPr>
      <t>VPN</t>
    </r>
    <r>
      <rPr>
        <sz val="9"/>
        <rFont val="宋体"/>
        <charset val="134"/>
      </rPr>
      <t>通信</t>
    </r>
  </si>
  <si>
    <r>
      <t>1.</t>
    </r>
    <r>
      <rPr>
        <sz val="10"/>
        <color indexed="8"/>
        <rFont val="宋体"/>
        <charset val="134"/>
      </rPr>
      <t>进入</t>
    </r>
    <r>
      <rPr>
        <sz val="10"/>
        <color indexed="8"/>
        <rFont val="Verdana"/>
        <family val="2"/>
      </rPr>
      <t>IP</t>
    </r>
    <r>
      <rPr>
        <sz val="10"/>
        <color indexed="8"/>
        <rFont val="宋体"/>
        <charset val="134"/>
      </rPr>
      <t>封装协议策略管理界面，从禁止协议列表选择指定协议类型，勾选该协议类型点击允许选定协议控件，使用该协议流量穿过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从禁止协议列表选择多个协议类型，勾选这些协议类型点击允许选定协议控件，使用这些协议流量穿过</t>
    </r>
    <r>
      <rPr>
        <sz val="10"/>
        <color indexed="8"/>
        <rFont val="Verdana"/>
        <family val="2"/>
      </rPr>
      <t>VPN</t>
    </r>
    <r>
      <rPr>
        <sz val="10"/>
        <color indexed="8"/>
        <rFont val="宋体"/>
        <charset val="134"/>
      </rPr>
      <t>设备</t>
    </r>
    <phoneticPr fontId="67" type="noConversion"/>
  </si>
  <si>
    <r>
      <t>1.</t>
    </r>
    <r>
      <rPr>
        <sz val="10"/>
        <color indexed="8"/>
        <rFont val="宋体"/>
        <charset val="134"/>
      </rPr>
      <t>指定的协议会从禁止协议列表移到允许协议列表，该协议可以通过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指定的多个协议会从禁止协议列表移到允许协议列表，这些协议可以通过</t>
    </r>
    <r>
      <rPr>
        <sz val="10"/>
        <color indexed="8"/>
        <rFont val="Verdana"/>
        <family val="2"/>
      </rPr>
      <t>VPN</t>
    </r>
    <r>
      <rPr>
        <sz val="10"/>
        <color indexed="8"/>
        <rFont val="宋体"/>
        <charset val="134"/>
      </rPr>
      <t>设备</t>
    </r>
    <phoneticPr fontId="67" type="noConversion"/>
  </si>
  <si>
    <r>
      <t>禁止协议列表中添加禁止的协议后，该协议不可以穿过</t>
    </r>
    <r>
      <rPr>
        <sz val="9"/>
        <rFont val="Calibri"/>
        <family val="2"/>
      </rPr>
      <t>VPN</t>
    </r>
    <r>
      <rPr>
        <sz val="9"/>
        <rFont val="宋体"/>
        <charset val="134"/>
      </rPr>
      <t>通信</t>
    </r>
  </si>
  <si>
    <r>
      <t>1.</t>
    </r>
    <r>
      <rPr>
        <sz val="10"/>
        <color indexed="8"/>
        <rFont val="宋体"/>
        <charset val="134"/>
      </rPr>
      <t>进入</t>
    </r>
    <r>
      <rPr>
        <sz val="10"/>
        <color indexed="8"/>
        <rFont val="Verdana"/>
        <family val="2"/>
      </rPr>
      <t>IP</t>
    </r>
    <r>
      <rPr>
        <sz val="10"/>
        <color indexed="8"/>
        <rFont val="宋体"/>
        <charset val="134"/>
      </rPr>
      <t>封装协议策略管理界面，从允许协议列表选择协议类型，勾选该协议类型点击禁止选定协议控件，使用该协议流量穿过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从允许协议列表选择多个协议类型，勾选这些协议类型点击禁止选定协议控件，使用这些协议流量穿过</t>
    </r>
    <r>
      <rPr>
        <sz val="10"/>
        <color indexed="8"/>
        <rFont val="Verdana"/>
        <family val="2"/>
      </rPr>
      <t>VPN</t>
    </r>
    <r>
      <rPr>
        <sz val="10"/>
        <color indexed="8"/>
        <rFont val="宋体"/>
        <charset val="134"/>
      </rPr>
      <t xml:space="preserve">设备
</t>
    </r>
    <phoneticPr fontId="67" type="noConversion"/>
  </si>
  <si>
    <r>
      <t>1.</t>
    </r>
    <r>
      <rPr>
        <sz val="10"/>
        <color indexed="8"/>
        <rFont val="宋体"/>
        <charset val="134"/>
      </rPr>
      <t>指定的协议会从允许协议列表移到禁止协议列表，该协议不能通过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指定的多个协议会从允许协议列表移到禁止协议列表，这些协议不能通过</t>
    </r>
    <r>
      <rPr>
        <sz val="10"/>
        <color indexed="8"/>
        <rFont val="Verdana"/>
        <family val="2"/>
      </rPr>
      <t>VPN</t>
    </r>
    <r>
      <rPr>
        <sz val="10"/>
        <color indexed="8"/>
        <rFont val="宋体"/>
        <charset val="134"/>
      </rPr>
      <t>设备</t>
    </r>
    <phoneticPr fontId="67" type="noConversion"/>
  </si>
  <si>
    <t>动态访问控制规则</t>
    <phoneticPr fontId="67" type="noConversion"/>
  </si>
  <si>
    <r>
      <t>源</t>
    </r>
    <r>
      <rPr>
        <sz val="9"/>
        <rFont val="Calibri"/>
        <family val="2"/>
      </rPr>
      <t>/</t>
    </r>
    <r>
      <rPr>
        <sz val="9"/>
        <rFont val="宋体"/>
        <charset val="134"/>
      </rPr>
      <t>目的</t>
    </r>
    <r>
      <rPr>
        <sz val="9"/>
        <rFont val="Calibri"/>
        <family val="2"/>
      </rPr>
      <t>MAC</t>
    </r>
    <r>
      <rPr>
        <sz val="9"/>
        <rFont val="宋体"/>
        <charset val="134"/>
      </rPr>
      <t>控制生效</t>
    </r>
  </si>
  <si>
    <r>
      <t>1.</t>
    </r>
    <r>
      <rPr>
        <sz val="10"/>
        <color indexed="8"/>
        <rFont val="宋体"/>
        <charset val="134"/>
      </rPr>
      <t>进入动态访问控制规则管理界面，添加一个新的规则，勾选</t>
    </r>
    <r>
      <rPr>
        <sz val="10"/>
        <color indexed="8"/>
        <rFont val="Verdana"/>
        <family val="2"/>
      </rPr>
      <t>MAC</t>
    </r>
    <r>
      <rPr>
        <sz val="10"/>
        <color indexed="8"/>
        <rFont val="宋体"/>
        <charset val="134"/>
      </rPr>
      <t>匹配功能项，填写源设备的</t>
    </r>
    <r>
      <rPr>
        <sz val="10"/>
        <color indexed="8"/>
        <rFont val="Verdana"/>
        <family val="2"/>
      </rPr>
      <t>MAC</t>
    </r>
    <r>
      <rPr>
        <sz val="10"/>
        <color indexed="8"/>
        <rFont val="宋体"/>
        <charset val="134"/>
      </rPr>
      <t>和目的</t>
    </r>
    <r>
      <rPr>
        <sz val="10"/>
        <color indexed="8"/>
        <rFont val="Verdana"/>
        <family val="2"/>
      </rPr>
      <t>MAC</t>
    </r>
    <r>
      <rPr>
        <sz val="10"/>
        <color indexed="8"/>
        <rFont val="宋体"/>
        <charset val="134"/>
      </rPr>
      <t>，配置协议类型和端口，规则动作为拒绝，在二层网络环境中，使用源设备</t>
    </r>
    <r>
      <rPr>
        <sz val="10"/>
        <color indexed="8"/>
        <rFont val="Verdana"/>
        <family val="2"/>
      </rPr>
      <t>MAC</t>
    </r>
    <r>
      <rPr>
        <sz val="10"/>
        <color indexed="8"/>
        <rFont val="宋体"/>
        <charset val="134"/>
      </rPr>
      <t>地址发起流量通过目的</t>
    </r>
    <r>
      <rPr>
        <sz val="10"/>
        <color indexed="8"/>
        <rFont val="Verdana"/>
        <family val="2"/>
      </rPr>
      <t>MAC</t>
    </r>
    <r>
      <rPr>
        <sz val="10"/>
        <color indexed="8"/>
        <rFont val="宋体"/>
        <charset val="134"/>
      </rPr>
      <t xml:space="preserve">地址
</t>
    </r>
    <r>
      <rPr>
        <sz val="10"/>
        <color indexed="8"/>
        <rFont val="Verdana"/>
        <family val="2"/>
      </rPr>
      <t>2.</t>
    </r>
    <r>
      <rPr>
        <sz val="10"/>
        <color indexed="8"/>
        <rFont val="宋体"/>
        <charset val="134"/>
      </rPr>
      <t>修改规则动作为允许，在二层网络环境中，使用源设备</t>
    </r>
    <r>
      <rPr>
        <sz val="10"/>
        <color indexed="8"/>
        <rFont val="Verdana"/>
        <family val="2"/>
      </rPr>
      <t>MAC</t>
    </r>
    <r>
      <rPr>
        <sz val="10"/>
        <color indexed="8"/>
        <rFont val="宋体"/>
        <charset val="134"/>
      </rPr>
      <t>地址发起流量通过目的</t>
    </r>
    <r>
      <rPr>
        <sz val="10"/>
        <color indexed="8"/>
        <rFont val="Verdana"/>
        <family val="2"/>
      </rPr>
      <t>MAC</t>
    </r>
    <r>
      <rPr>
        <sz val="10"/>
        <color indexed="8"/>
        <rFont val="宋体"/>
        <charset val="134"/>
      </rPr>
      <t>地址</t>
    </r>
    <phoneticPr fontId="67" type="noConversion"/>
  </si>
  <si>
    <r>
      <t>1.</t>
    </r>
    <r>
      <rPr>
        <sz val="10"/>
        <color indexed="8"/>
        <rFont val="宋体"/>
        <charset val="134"/>
      </rPr>
      <t>源</t>
    </r>
    <r>
      <rPr>
        <sz val="10"/>
        <color indexed="8"/>
        <rFont val="Verdana"/>
        <family val="2"/>
      </rPr>
      <t>MAC</t>
    </r>
    <r>
      <rPr>
        <sz val="10"/>
        <color indexed="8"/>
        <rFont val="宋体"/>
        <charset val="134"/>
      </rPr>
      <t>的数据流</t>
    </r>
    <r>
      <rPr>
        <sz val="10"/>
        <color indexed="8"/>
        <rFont val="宋体"/>
        <charset val="134"/>
      </rPr>
      <t>无法通过目标</t>
    </r>
    <r>
      <rPr>
        <sz val="10"/>
        <color indexed="8"/>
        <rFont val="Verdana"/>
        <family val="2"/>
      </rPr>
      <t>MAC</t>
    </r>
    <r>
      <rPr>
        <sz val="10"/>
        <color indexed="8"/>
        <rFont val="宋体"/>
        <charset val="134"/>
      </rPr>
      <t xml:space="preserve">设备
</t>
    </r>
    <r>
      <rPr>
        <sz val="10"/>
        <color indexed="8"/>
        <rFont val="Verdana"/>
        <family val="2"/>
      </rPr>
      <t>2.</t>
    </r>
    <r>
      <rPr>
        <sz val="10"/>
        <color indexed="8"/>
        <rFont val="宋体"/>
        <charset val="134"/>
      </rPr>
      <t>源</t>
    </r>
    <r>
      <rPr>
        <sz val="10"/>
        <color indexed="8"/>
        <rFont val="Verdana"/>
        <family val="2"/>
      </rPr>
      <t>MAC</t>
    </r>
    <r>
      <rPr>
        <sz val="10"/>
        <color indexed="8"/>
        <rFont val="宋体"/>
        <charset val="134"/>
      </rPr>
      <t>的数据流可以通过目标</t>
    </r>
    <r>
      <rPr>
        <sz val="10"/>
        <color indexed="8"/>
        <rFont val="Verdana"/>
        <family val="2"/>
      </rPr>
      <t>MAC</t>
    </r>
    <r>
      <rPr>
        <sz val="10"/>
        <color indexed="8"/>
        <rFont val="宋体"/>
        <charset val="134"/>
      </rPr>
      <t>设备</t>
    </r>
    <phoneticPr fontId="67" type="noConversion"/>
  </si>
  <si>
    <r>
      <t>源</t>
    </r>
    <r>
      <rPr>
        <sz val="9"/>
        <rFont val="Calibri"/>
        <family val="2"/>
      </rPr>
      <t>/</t>
    </r>
    <r>
      <rPr>
        <sz val="9"/>
        <rFont val="宋体"/>
        <charset val="134"/>
      </rPr>
      <t>目的</t>
    </r>
    <r>
      <rPr>
        <sz val="9"/>
        <rFont val="Calibri"/>
        <family val="2"/>
      </rPr>
      <t>IP</t>
    </r>
    <r>
      <rPr>
        <sz val="9"/>
        <rFont val="宋体"/>
        <charset val="134"/>
      </rPr>
      <t>控制生效</t>
    </r>
  </si>
  <si>
    <r>
      <t>1.</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地址，在网络连通的情况下，配置协议类型和端口，规则动作为拒绝，使用源</t>
    </r>
    <r>
      <rPr>
        <sz val="10"/>
        <color indexed="8"/>
        <rFont val="Verdana"/>
        <family val="2"/>
      </rPr>
      <t>IP</t>
    </r>
    <r>
      <rPr>
        <sz val="10"/>
        <color indexed="8"/>
        <rFont val="宋体"/>
        <charset val="134"/>
      </rPr>
      <t>地址流量穿过</t>
    </r>
    <r>
      <rPr>
        <sz val="10"/>
        <color indexed="8"/>
        <rFont val="Verdana"/>
        <family val="2"/>
      </rPr>
      <t>VPN</t>
    </r>
    <r>
      <rPr>
        <sz val="10"/>
        <color indexed="8"/>
        <rFont val="宋体"/>
        <charset val="134"/>
      </rPr>
      <t>设备</t>
    </r>
    <r>
      <rPr>
        <sz val="10"/>
        <color indexed="8"/>
        <rFont val="宋体"/>
        <charset val="134"/>
      </rPr>
      <t>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地址，在网络连通的情况下，配置协议类型和端口，规则动作为允许，使用源</t>
    </r>
    <r>
      <rPr>
        <sz val="10"/>
        <color indexed="8"/>
        <rFont val="Verdana"/>
        <family val="2"/>
      </rPr>
      <t>IP</t>
    </r>
    <r>
      <rPr>
        <sz val="10"/>
        <color indexed="8"/>
        <rFont val="宋体"/>
        <charset val="134"/>
      </rPr>
      <t>地址流量穿过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地址</t>
    </r>
    <phoneticPr fontId="67" type="noConversion"/>
  </si>
  <si>
    <r>
      <t>1.</t>
    </r>
    <r>
      <rPr>
        <sz val="10"/>
        <color indexed="8"/>
        <rFont val="宋体"/>
        <charset val="134"/>
      </rPr>
      <t>源</t>
    </r>
    <r>
      <rPr>
        <sz val="10"/>
        <color indexed="8"/>
        <rFont val="Verdana"/>
        <family val="2"/>
      </rPr>
      <t>IP</t>
    </r>
    <r>
      <rPr>
        <sz val="10"/>
        <color indexed="8"/>
        <rFont val="宋体"/>
        <charset val="134"/>
      </rPr>
      <t>的数据流无法通过目标</t>
    </r>
    <r>
      <rPr>
        <sz val="10"/>
        <color indexed="8"/>
        <rFont val="Verdana"/>
        <family val="2"/>
      </rPr>
      <t>IP</t>
    </r>
    <r>
      <rPr>
        <sz val="10"/>
        <color indexed="8"/>
        <rFont val="宋体"/>
        <charset val="134"/>
      </rPr>
      <t xml:space="preserve">设备
</t>
    </r>
    <r>
      <rPr>
        <sz val="10"/>
        <color indexed="8"/>
        <rFont val="Verdana"/>
        <family val="2"/>
      </rPr>
      <t>2.</t>
    </r>
    <r>
      <rPr>
        <sz val="10"/>
        <color indexed="8"/>
        <rFont val="宋体"/>
        <charset val="134"/>
      </rPr>
      <t>源</t>
    </r>
    <r>
      <rPr>
        <sz val="10"/>
        <color indexed="8"/>
        <rFont val="Verdana"/>
        <family val="2"/>
      </rPr>
      <t>IP</t>
    </r>
    <r>
      <rPr>
        <sz val="10"/>
        <color indexed="8"/>
        <rFont val="宋体"/>
        <charset val="134"/>
      </rPr>
      <t>的数据流可以通过目标</t>
    </r>
    <r>
      <rPr>
        <sz val="10"/>
        <color indexed="8"/>
        <rFont val="Verdana"/>
        <family val="2"/>
      </rPr>
      <t>IP</t>
    </r>
    <r>
      <rPr>
        <sz val="10"/>
        <color indexed="8"/>
        <rFont val="宋体"/>
        <charset val="134"/>
      </rPr>
      <t>设备</t>
    </r>
    <phoneticPr fontId="67" type="noConversion"/>
  </si>
  <si>
    <r>
      <t>源</t>
    </r>
    <r>
      <rPr>
        <sz val="9"/>
        <rFont val="Calibri"/>
        <family val="2"/>
      </rPr>
      <t>/</t>
    </r>
    <r>
      <rPr>
        <sz val="9"/>
        <rFont val="宋体"/>
        <charset val="134"/>
      </rPr>
      <t>目的端口控制生效</t>
    </r>
  </si>
  <si>
    <r>
      <t>1.</t>
    </r>
    <r>
      <rPr>
        <sz val="10"/>
        <color indexed="8"/>
        <rFont val="宋体"/>
        <charset val="134"/>
      </rPr>
      <t>动态访问规则，填写源端口和目的端口，在网络连通的情况下，配置协议类型和源目的</t>
    </r>
    <r>
      <rPr>
        <sz val="10"/>
        <color indexed="8"/>
        <rFont val="Verdana"/>
        <family val="2"/>
      </rPr>
      <t>IP</t>
    </r>
    <r>
      <rPr>
        <sz val="10"/>
        <color indexed="8"/>
        <rFont val="宋体"/>
        <charset val="134"/>
      </rPr>
      <t>地址，规则动作为拒绝，使用源</t>
    </r>
    <r>
      <rPr>
        <sz val="10"/>
        <color indexed="8"/>
        <rFont val="Verdana"/>
        <family val="2"/>
      </rPr>
      <t>IP</t>
    </r>
    <r>
      <rPr>
        <sz val="10"/>
        <color indexed="8"/>
        <rFont val="宋体"/>
        <charset val="134"/>
      </rPr>
      <t>地址流量穿过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地址，在网络连通的情况下，配置协议和端口类型的规则动作为拒绝，使用源</t>
    </r>
    <r>
      <rPr>
        <sz val="10"/>
        <color indexed="8"/>
        <rFont val="Verdana"/>
        <family val="2"/>
      </rPr>
      <t>IP</t>
    </r>
    <r>
      <rPr>
        <sz val="10"/>
        <color indexed="8"/>
        <rFont val="宋体"/>
        <charset val="134"/>
      </rPr>
      <t>地址流量穿过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地址</t>
    </r>
    <phoneticPr fontId="67" type="noConversion"/>
  </si>
  <si>
    <r>
      <t>1.</t>
    </r>
    <r>
      <rPr>
        <sz val="10"/>
        <color indexed="8"/>
        <rFont val="宋体"/>
        <charset val="134"/>
      </rPr>
      <t xml:space="preserve">无法访问成功
</t>
    </r>
    <r>
      <rPr>
        <sz val="10"/>
        <color indexed="8"/>
        <rFont val="Verdana"/>
        <family val="2"/>
      </rPr>
      <t>2.</t>
    </r>
    <r>
      <rPr>
        <sz val="10"/>
        <color indexed="8"/>
        <rFont val="宋体"/>
        <charset val="134"/>
      </rPr>
      <t>无法访问成功</t>
    </r>
    <phoneticPr fontId="67" type="noConversion"/>
  </si>
  <si>
    <r>
      <t>选项：方向（单向匹配</t>
    </r>
    <r>
      <rPr>
        <sz val="9"/>
        <rFont val="Calibri"/>
        <family val="2"/>
      </rPr>
      <t>/</t>
    </r>
    <r>
      <rPr>
        <sz val="9"/>
        <rFont val="宋体"/>
        <charset val="134"/>
      </rPr>
      <t>双向匹配）控制生效</t>
    </r>
  </si>
  <si>
    <r>
      <t>1.</t>
    </r>
    <r>
      <rPr>
        <sz val="10"/>
        <color indexed="8"/>
        <rFont val="宋体"/>
        <charset val="134"/>
      </rPr>
      <t>动态访问规则，配置源和目的</t>
    </r>
    <r>
      <rPr>
        <sz val="10"/>
        <color indexed="8"/>
        <rFont val="Verdana"/>
        <family val="2"/>
      </rPr>
      <t>IP</t>
    </r>
    <r>
      <rPr>
        <sz val="10"/>
        <color indexed="8"/>
        <rFont val="宋体"/>
        <charset val="134"/>
      </rPr>
      <t>，动作为拒绝，方向为单项，源</t>
    </r>
    <r>
      <rPr>
        <sz val="10"/>
        <color indexed="8"/>
        <rFont val="Verdana"/>
        <family val="2"/>
      </rPr>
      <t>IP</t>
    </r>
    <r>
      <rPr>
        <sz val="10"/>
        <color indexed="8"/>
        <rFont val="宋体"/>
        <charset val="134"/>
      </rPr>
      <t>流量通过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地址，然后使用目的</t>
    </r>
    <r>
      <rPr>
        <sz val="10"/>
        <color indexed="8"/>
        <rFont val="Verdana"/>
        <family val="2"/>
      </rPr>
      <t>IP</t>
    </r>
    <r>
      <rPr>
        <sz val="10"/>
        <color indexed="8"/>
        <rFont val="宋体"/>
        <charset val="134"/>
      </rPr>
      <t>地址流量通过</t>
    </r>
    <r>
      <rPr>
        <sz val="10"/>
        <color indexed="8"/>
        <rFont val="Verdana"/>
        <family val="2"/>
      </rPr>
      <t>VPN</t>
    </r>
    <r>
      <rPr>
        <sz val="10"/>
        <color indexed="8"/>
        <rFont val="宋体"/>
        <charset val="134"/>
      </rPr>
      <t>设备访问源</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动态访问规则，配置源和目的</t>
    </r>
    <r>
      <rPr>
        <sz val="10"/>
        <color indexed="8"/>
        <rFont val="Verdana"/>
        <family val="2"/>
      </rPr>
      <t>IP</t>
    </r>
    <r>
      <rPr>
        <sz val="10"/>
        <color indexed="8"/>
        <rFont val="宋体"/>
        <charset val="134"/>
      </rPr>
      <t>，动作为拒绝，方向为双向，源</t>
    </r>
    <r>
      <rPr>
        <sz val="10"/>
        <color indexed="8"/>
        <rFont val="Verdana"/>
        <family val="2"/>
      </rPr>
      <t>IP</t>
    </r>
    <r>
      <rPr>
        <sz val="10"/>
        <color indexed="8"/>
        <rFont val="宋体"/>
        <charset val="134"/>
      </rPr>
      <t>流量通过</t>
    </r>
    <r>
      <rPr>
        <sz val="10"/>
        <color indexed="8"/>
        <rFont val="Verdana"/>
        <family val="2"/>
      </rPr>
      <t>VPN</t>
    </r>
    <r>
      <rPr>
        <sz val="10"/>
        <color indexed="8"/>
        <rFont val="宋体"/>
        <charset val="134"/>
      </rPr>
      <t>设备访问目的地址，然后使用目的</t>
    </r>
    <r>
      <rPr>
        <sz val="10"/>
        <color indexed="8"/>
        <rFont val="Verdana"/>
        <family val="2"/>
      </rPr>
      <t>IP</t>
    </r>
    <r>
      <rPr>
        <sz val="10"/>
        <color indexed="8"/>
        <rFont val="宋体"/>
        <charset val="134"/>
      </rPr>
      <t>地址流量通过</t>
    </r>
    <r>
      <rPr>
        <sz val="10"/>
        <color indexed="8"/>
        <rFont val="Verdana"/>
        <family val="2"/>
      </rPr>
      <t>VPN</t>
    </r>
    <r>
      <rPr>
        <sz val="10"/>
        <color indexed="8"/>
        <rFont val="宋体"/>
        <charset val="134"/>
      </rPr>
      <t>设备访问源</t>
    </r>
    <r>
      <rPr>
        <sz val="10"/>
        <color indexed="8"/>
        <rFont val="Verdana"/>
        <family val="2"/>
      </rPr>
      <t>IP</t>
    </r>
    <r>
      <rPr>
        <sz val="10"/>
        <color indexed="8"/>
        <rFont val="宋体"/>
        <charset val="134"/>
      </rPr>
      <t>地址</t>
    </r>
    <phoneticPr fontId="67" type="noConversion"/>
  </si>
  <si>
    <r>
      <t>1.</t>
    </r>
    <r>
      <rPr>
        <sz val="10"/>
        <color indexed="8"/>
        <rFont val="宋体"/>
        <charset val="134"/>
      </rPr>
      <t>源</t>
    </r>
    <r>
      <rPr>
        <sz val="10"/>
        <color indexed="8"/>
        <rFont val="Verdana"/>
        <family val="2"/>
      </rPr>
      <t>IP</t>
    </r>
    <r>
      <rPr>
        <sz val="10"/>
        <color indexed="8"/>
        <rFont val="宋体"/>
        <charset val="134"/>
      </rPr>
      <t>发起的流量不能访问目的</t>
    </r>
    <r>
      <rPr>
        <sz val="10"/>
        <color indexed="8"/>
        <rFont val="Verdana"/>
        <family val="2"/>
      </rPr>
      <t>IP</t>
    </r>
    <r>
      <rPr>
        <sz val="10"/>
        <color indexed="8"/>
        <rFont val="宋体"/>
        <charset val="134"/>
      </rPr>
      <t>，目的</t>
    </r>
    <r>
      <rPr>
        <sz val="10"/>
        <color indexed="8"/>
        <rFont val="Verdana"/>
        <family val="2"/>
      </rPr>
      <t>IP</t>
    </r>
    <r>
      <rPr>
        <sz val="10"/>
        <color indexed="8"/>
        <rFont val="宋体"/>
        <charset val="134"/>
      </rPr>
      <t>发起的流量可以访问源</t>
    </r>
    <r>
      <rPr>
        <sz val="10"/>
        <color indexed="8"/>
        <rFont val="Verdana"/>
        <family val="2"/>
      </rPr>
      <t>IP</t>
    </r>
    <r>
      <rPr>
        <sz val="10"/>
        <color indexed="8"/>
        <rFont val="宋体"/>
        <charset val="134"/>
      </rPr>
      <t xml:space="preserve">
2.源IP和目的发起的流量都不能访问对方</t>
    </r>
    <phoneticPr fontId="67" type="noConversion"/>
  </si>
  <si>
    <r>
      <t>选项：动作（允许</t>
    </r>
    <r>
      <rPr>
        <sz val="9"/>
        <rFont val="Calibri"/>
        <family val="2"/>
      </rPr>
      <t>/</t>
    </r>
    <r>
      <rPr>
        <sz val="9"/>
        <rFont val="宋体"/>
        <charset val="134"/>
      </rPr>
      <t>拒绝</t>
    </r>
    <r>
      <rPr>
        <sz val="9"/>
        <rFont val="Calibri"/>
        <family val="2"/>
      </rPr>
      <t>/</t>
    </r>
    <r>
      <rPr>
        <sz val="9"/>
        <rFont val="宋体"/>
        <charset val="134"/>
      </rPr>
      <t>忽略</t>
    </r>
    <r>
      <rPr>
        <sz val="9"/>
        <rFont val="Calibri"/>
        <family val="2"/>
      </rPr>
      <t>IPsec</t>
    </r>
    <r>
      <rPr>
        <sz val="9"/>
        <rFont val="宋体"/>
        <charset val="134"/>
      </rPr>
      <t>）控制生效</t>
    </r>
  </si>
  <si>
    <r>
      <t>1.</t>
    </r>
    <r>
      <rPr>
        <sz val="10"/>
        <color indexed="8"/>
        <rFont val="宋体"/>
        <charset val="134"/>
      </rPr>
      <t>动态访问规则，配置源和目的</t>
    </r>
    <r>
      <rPr>
        <sz val="10"/>
        <color indexed="8"/>
        <rFont val="Verdana"/>
        <family val="2"/>
      </rPr>
      <t>IP</t>
    </r>
    <r>
      <rPr>
        <sz val="10"/>
        <color indexed="8"/>
        <rFont val="宋体"/>
        <charset val="134"/>
      </rPr>
      <t>，动作为允许，方向为单项，源</t>
    </r>
    <r>
      <rPr>
        <sz val="10"/>
        <color indexed="8"/>
        <rFont val="Verdana"/>
        <family val="2"/>
      </rPr>
      <t>IP ftp</t>
    </r>
    <r>
      <rPr>
        <sz val="10"/>
        <color indexed="8"/>
        <rFont val="宋体"/>
        <charset val="134"/>
      </rPr>
      <t>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动态访问规则，配置源和目的</t>
    </r>
    <r>
      <rPr>
        <sz val="10"/>
        <color indexed="8"/>
        <rFont val="Verdana"/>
        <family val="2"/>
      </rPr>
      <t>IP</t>
    </r>
    <r>
      <rPr>
        <sz val="10"/>
        <color indexed="8"/>
        <rFont val="宋体"/>
        <charset val="134"/>
      </rPr>
      <t>，动作为拒绝，方向为单项，源</t>
    </r>
    <r>
      <rPr>
        <sz val="10"/>
        <color indexed="8"/>
        <rFont val="Verdana"/>
        <family val="2"/>
      </rPr>
      <t>IP ftp</t>
    </r>
    <r>
      <rPr>
        <sz val="10"/>
        <color indexed="8"/>
        <rFont val="宋体"/>
        <charset val="134"/>
      </rPr>
      <t>流量</t>
    </r>
    <r>
      <rPr>
        <sz val="10"/>
        <color indexed="8"/>
        <rFont val="宋体"/>
        <charset val="134"/>
      </rPr>
      <t>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3.</t>
    </r>
    <r>
      <rPr>
        <sz val="10"/>
        <color indexed="8"/>
        <rFont val="宋体"/>
        <charset val="134"/>
      </rPr>
      <t>动态访问规则，配置源和目的</t>
    </r>
    <r>
      <rPr>
        <sz val="10"/>
        <color indexed="8"/>
        <rFont val="Verdana"/>
        <family val="2"/>
      </rPr>
      <t>IP</t>
    </r>
    <r>
      <rPr>
        <sz val="10"/>
        <color indexed="8"/>
        <rFont val="宋体"/>
        <charset val="134"/>
      </rPr>
      <t>，动作为拒绝，方向为单项，源</t>
    </r>
    <r>
      <rPr>
        <sz val="10"/>
        <color indexed="8"/>
        <rFont val="Verdana"/>
        <family val="2"/>
      </rPr>
      <t>IP PC</t>
    </r>
    <r>
      <rPr>
        <sz val="10"/>
        <color indexed="8"/>
        <rFont val="宋体"/>
        <charset val="134"/>
      </rPr>
      <t>登录</t>
    </r>
    <r>
      <rPr>
        <sz val="10"/>
        <color indexed="8"/>
        <rFont val="Verdana"/>
        <family val="2"/>
      </rPr>
      <t>IPSec</t>
    </r>
    <r>
      <rPr>
        <sz val="10"/>
        <color indexed="8"/>
        <rFont val="宋体"/>
        <charset val="134"/>
      </rPr>
      <t>客户端，访问保护子网资源（目的</t>
    </r>
    <r>
      <rPr>
        <sz val="10"/>
        <color indexed="8"/>
        <rFont val="Verdana"/>
        <family val="2"/>
      </rPr>
      <t>IP</t>
    </r>
    <r>
      <rPr>
        <sz val="10"/>
        <color indexed="8"/>
        <rFont val="宋体"/>
        <charset val="134"/>
      </rPr>
      <t>），源</t>
    </r>
    <r>
      <rPr>
        <sz val="10"/>
        <color indexed="8"/>
        <rFont val="Verdana"/>
        <family val="2"/>
      </rPr>
      <t>IP</t>
    </r>
    <r>
      <rPr>
        <sz val="10"/>
        <color indexed="8"/>
        <rFont val="宋体"/>
        <charset val="134"/>
      </rPr>
      <t>使用其它流量访问目的</t>
    </r>
    <r>
      <rPr>
        <sz val="10"/>
        <color indexed="8"/>
        <rFont val="Verdana"/>
        <family val="2"/>
      </rPr>
      <t>IP</t>
    </r>
    <phoneticPr fontId="67" type="noConversion"/>
  </si>
  <si>
    <r>
      <t>1.ftp</t>
    </r>
    <r>
      <rPr>
        <sz val="10"/>
        <color indexed="8"/>
        <rFont val="宋体"/>
        <charset val="134"/>
      </rPr>
      <t>流量可以访问目的</t>
    </r>
    <r>
      <rPr>
        <sz val="10"/>
        <color indexed="8"/>
        <rFont val="Verdana"/>
        <family val="2"/>
      </rPr>
      <t>IP</t>
    </r>
    <r>
      <rPr>
        <sz val="10"/>
        <color indexed="8"/>
        <rFont val="宋体"/>
        <charset val="134"/>
      </rPr>
      <t xml:space="preserve">地址
</t>
    </r>
    <r>
      <rPr>
        <sz val="10"/>
        <color indexed="8"/>
        <rFont val="Verdana"/>
        <family val="2"/>
      </rPr>
      <t>2.ftp</t>
    </r>
    <r>
      <rPr>
        <sz val="10"/>
        <color indexed="8"/>
        <rFont val="宋体"/>
        <charset val="134"/>
      </rPr>
      <t>流量不能访问目的</t>
    </r>
    <r>
      <rPr>
        <sz val="10"/>
        <color indexed="8"/>
        <rFont val="Verdana"/>
        <family val="2"/>
      </rPr>
      <t>IP</t>
    </r>
    <r>
      <rPr>
        <sz val="10"/>
        <color indexed="8"/>
        <rFont val="宋体"/>
        <charset val="134"/>
      </rPr>
      <t xml:space="preserve">地址
</t>
    </r>
    <r>
      <rPr>
        <sz val="10"/>
        <color indexed="8"/>
        <rFont val="Verdana"/>
        <family val="2"/>
      </rPr>
      <t>3.IPSec</t>
    </r>
    <r>
      <rPr>
        <sz val="10"/>
        <color indexed="8"/>
        <rFont val="宋体"/>
        <charset val="134"/>
      </rPr>
      <t>流量可以访问，其它流量不能访问</t>
    </r>
    <phoneticPr fontId="67" type="noConversion"/>
  </si>
  <si>
    <r>
      <t>选项：协议</t>
    </r>
    <r>
      <rPr>
        <sz val="9"/>
        <rFont val="Calibri"/>
        <family val="2"/>
      </rPr>
      <t>TCP</t>
    </r>
    <r>
      <rPr>
        <sz val="9"/>
        <rFont val="宋体"/>
        <charset val="134"/>
      </rPr>
      <t>控制生效</t>
    </r>
    <phoneticPr fontId="67" type="noConversion"/>
  </si>
  <si>
    <r>
      <t>1.</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地址，在网络连通的情况下，配置协议类型为</t>
    </r>
    <r>
      <rPr>
        <sz val="10"/>
        <color indexed="8"/>
        <rFont val="Verdana"/>
        <family val="2"/>
      </rPr>
      <t>tcp</t>
    </r>
    <r>
      <rPr>
        <sz val="10"/>
        <color indexed="8"/>
        <rFont val="宋体"/>
        <charset val="134"/>
      </rPr>
      <t>，规则动作为拒绝，使用源</t>
    </r>
    <r>
      <rPr>
        <sz val="10"/>
        <color indexed="8"/>
        <rFont val="Verdana"/>
        <family val="2"/>
      </rPr>
      <t>IP</t>
    </r>
    <r>
      <rPr>
        <sz val="10"/>
        <color indexed="8"/>
        <rFont val="宋体"/>
        <charset val="134"/>
      </rPr>
      <t>地址通过</t>
    </r>
    <r>
      <rPr>
        <sz val="10"/>
        <color indexed="8"/>
        <rFont val="Verdana"/>
        <family val="2"/>
      </rPr>
      <t>tcp</t>
    </r>
    <r>
      <rPr>
        <sz val="10"/>
        <color indexed="8"/>
        <rFont val="宋体"/>
        <charset val="134"/>
      </rPr>
      <t>协议流量穿过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使用其它协议访问目的</t>
    </r>
    <r>
      <rPr>
        <sz val="10"/>
        <color indexed="8"/>
        <rFont val="Verdana"/>
        <family val="2"/>
      </rPr>
      <t>IP</t>
    </r>
    <r>
      <rPr>
        <sz val="10"/>
        <color indexed="8"/>
        <rFont val="宋体"/>
        <charset val="134"/>
      </rPr>
      <t>地址</t>
    </r>
    <phoneticPr fontId="67" type="noConversion"/>
  </si>
  <si>
    <r>
      <t>1.tcp</t>
    </r>
    <r>
      <rPr>
        <sz val="10"/>
        <color indexed="8"/>
        <rFont val="宋体"/>
        <charset val="134"/>
      </rPr>
      <t>协议流量无法穿过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其它协议流量无法穿过</t>
    </r>
    <r>
      <rPr>
        <sz val="10"/>
        <color indexed="8"/>
        <rFont val="Verdana"/>
        <family val="2"/>
      </rPr>
      <t>VPN</t>
    </r>
    <r>
      <rPr>
        <sz val="10"/>
        <color indexed="8"/>
        <rFont val="宋体"/>
        <charset val="134"/>
      </rPr>
      <t>设备</t>
    </r>
    <phoneticPr fontId="67" type="noConversion"/>
  </si>
  <si>
    <t>选项：协议UCP控制生效</t>
    <phoneticPr fontId="67" type="noConversion"/>
  </si>
  <si>
    <r>
      <t>1.</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地址，在网络连通的情况下，配置协议类型为</t>
    </r>
    <r>
      <rPr>
        <sz val="10"/>
        <color indexed="8"/>
        <rFont val="Verdana"/>
        <family val="2"/>
      </rPr>
      <t>udp</t>
    </r>
    <r>
      <rPr>
        <sz val="10"/>
        <color indexed="8"/>
        <rFont val="宋体"/>
        <charset val="134"/>
      </rPr>
      <t>，规则动作为拒绝，使用源</t>
    </r>
    <r>
      <rPr>
        <sz val="10"/>
        <color indexed="8"/>
        <rFont val="Verdana"/>
        <family val="2"/>
      </rPr>
      <t>IP</t>
    </r>
    <r>
      <rPr>
        <sz val="10"/>
        <color indexed="8"/>
        <rFont val="宋体"/>
        <charset val="134"/>
      </rPr>
      <t>地址通过</t>
    </r>
    <r>
      <rPr>
        <sz val="10"/>
        <color indexed="8"/>
        <rFont val="Verdana"/>
        <family val="2"/>
      </rPr>
      <t>tcp</t>
    </r>
    <r>
      <rPr>
        <sz val="10"/>
        <color indexed="8"/>
        <rFont val="宋体"/>
        <charset val="134"/>
      </rPr>
      <t>协议流量穿过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使用其它协议访问目的</t>
    </r>
    <r>
      <rPr>
        <sz val="10"/>
        <color indexed="8"/>
        <rFont val="Verdana"/>
        <family val="2"/>
      </rPr>
      <t>IP</t>
    </r>
    <r>
      <rPr>
        <sz val="10"/>
        <color indexed="8"/>
        <rFont val="宋体"/>
        <charset val="134"/>
      </rPr>
      <t>地址</t>
    </r>
    <phoneticPr fontId="67" type="noConversion"/>
  </si>
  <si>
    <r>
      <t>1.udp</t>
    </r>
    <r>
      <rPr>
        <sz val="10"/>
        <color indexed="8"/>
        <rFont val="宋体"/>
        <charset val="134"/>
      </rPr>
      <t>协议流量无法穿过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其它协议流量无法穿过</t>
    </r>
    <r>
      <rPr>
        <sz val="10"/>
        <color indexed="8"/>
        <rFont val="Verdana"/>
        <family val="2"/>
      </rPr>
      <t>VPN</t>
    </r>
    <r>
      <rPr>
        <sz val="10"/>
        <color indexed="8"/>
        <rFont val="宋体"/>
        <charset val="134"/>
      </rPr>
      <t>设备</t>
    </r>
    <phoneticPr fontId="67" type="noConversion"/>
  </si>
  <si>
    <r>
      <t>选项：协议I</t>
    </r>
    <r>
      <rPr>
        <sz val="9"/>
        <rFont val="宋体"/>
        <charset val="134"/>
      </rPr>
      <t>CM</t>
    </r>
    <r>
      <rPr>
        <sz val="9"/>
        <rFont val="宋体"/>
        <charset val="134"/>
      </rPr>
      <t>P控制生效</t>
    </r>
    <phoneticPr fontId="67" type="noConversion"/>
  </si>
  <si>
    <r>
      <t>1.</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地址，在网络连通的情况下，配置协议类型为</t>
    </r>
    <r>
      <rPr>
        <sz val="10"/>
        <color indexed="8"/>
        <rFont val="Verdana"/>
        <family val="2"/>
      </rPr>
      <t>icmp</t>
    </r>
    <r>
      <rPr>
        <sz val="10"/>
        <color indexed="8"/>
        <rFont val="宋体"/>
        <charset val="134"/>
      </rPr>
      <t>，规则动作为拒绝，使用源</t>
    </r>
    <r>
      <rPr>
        <sz val="10"/>
        <color indexed="8"/>
        <rFont val="Verdana"/>
        <family val="2"/>
      </rPr>
      <t>IP</t>
    </r>
    <r>
      <rPr>
        <sz val="10"/>
        <color indexed="8"/>
        <rFont val="宋体"/>
        <charset val="134"/>
      </rPr>
      <t>地址通过</t>
    </r>
    <r>
      <rPr>
        <sz val="10"/>
        <color indexed="8"/>
        <rFont val="Verdana"/>
        <family val="2"/>
      </rPr>
      <t>tcp</t>
    </r>
    <r>
      <rPr>
        <sz val="10"/>
        <color indexed="8"/>
        <rFont val="宋体"/>
        <charset val="134"/>
      </rPr>
      <t>协议流量穿过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使用其它协议访问目的</t>
    </r>
    <r>
      <rPr>
        <sz val="10"/>
        <color indexed="8"/>
        <rFont val="Verdana"/>
        <family val="2"/>
      </rPr>
      <t>IP</t>
    </r>
    <r>
      <rPr>
        <sz val="10"/>
        <color indexed="8"/>
        <rFont val="宋体"/>
        <charset val="134"/>
      </rPr>
      <t>地址</t>
    </r>
    <phoneticPr fontId="67" type="noConversion"/>
  </si>
  <si>
    <r>
      <t>1.icmp</t>
    </r>
    <r>
      <rPr>
        <sz val="10"/>
        <color indexed="8"/>
        <rFont val="宋体"/>
        <charset val="134"/>
      </rPr>
      <t>协议流量无法穿过</t>
    </r>
    <r>
      <rPr>
        <sz val="10"/>
        <color indexed="8"/>
        <rFont val="Verdana"/>
        <family val="2"/>
      </rPr>
      <t>VPN</t>
    </r>
    <r>
      <rPr>
        <sz val="10"/>
        <color indexed="8"/>
        <rFont val="宋体"/>
        <charset val="134"/>
      </rPr>
      <t xml:space="preserve">设备
</t>
    </r>
    <r>
      <rPr>
        <sz val="10"/>
        <color indexed="8"/>
        <rFont val="Verdana"/>
        <family val="2"/>
      </rPr>
      <t>2.</t>
    </r>
    <r>
      <rPr>
        <sz val="10"/>
        <color indexed="8"/>
        <rFont val="宋体"/>
        <charset val="134"/>
      </rPr>
      <t>其它协议流量无法穿过</t>
    </r>
    <r>
      <rPr>
        <sz val="10"/>
        <color indexed="8"/>
        <rFont val="Verdana"/>
        <family val="2"/>
      </rPr>
      <t>VPN</t>
    </r>
    <r>
      <rPr>
        <sz val="10"/>
        <color indexed="8"/>
        <rFont val="宋体"/>
        <charset val="134"/>
      </rPr>
      <t>设备</t>
    </r>
    <phoneticPr fontId="67" type="noConversion"/>
  </si>
  <si>
    <t>选项：协议IP控制生效</t>
    <phoneticPr fontId="67" type="noConversion"/>
  </si>
  <si>
    <r>
      <t>1.</t>
    </r>
    <r>
      <rPr>
        <sz val="10"/>
        <color indexed="8"/>
        <rFont val="宋体"/>
        <charset val="134"/>
      </rPr>
      <t>动态访问规则，</t>
    </r>
    <r>
      <rPr>
        <sz val="10"/>
        <color indexed="8"/>
        <rFont val="Verdana"/>
        <family val="2"/>
      </rPr>
      <t>IP</t>
    </r>
    <r>
      <rPr>
        <sz val="10"/>
        <color indexed="8"/>
        <rFont val="宋体"/>
        <charset val="134"/>
      </rPr>
      <t>配置填写源</t>
    </r>
    <r>
      <rPr>
        <sz val="10"/>
        <color indexed="8"/>
        <rFont val="Verdana"/>
        <family val="2"/>
      </rPr>
      <t>IP</t>
    </r>
    <r>
      <rPr>
        <sz val="10"/>
        <color indexed="8"/>
        <rFont val="宋体"/>
        <charset val="134"/>
      </rPr>
      <t>和目的</t>
    </r>
    <r>
      <rPr>
        <sz val="10"/>
        <color indexed="8"/>
        <rFont val="Verdana"/>
        <family val="2"/>
      </rPr>
      <t>IP</t>
    </r>
    <r>
      <rPr>
        <sz val="10"/>
        <color indexed="8"/>
        <rFont val="宋体"/>
        <charset val="134"/>
      </rPr>
      <t>地址，在网络连通的情况下，配置协议类型为</t>
    </r>
    <r>
      <rPr>
        <sz val="10"/>
        <color indexed="8"/>
        <rFont val="Verdana"/>
        <family val="2"/>
      </rPr>
      <t>ip</t>
    </r>
    <r>
      <rPr>
        <sz val="10"/>
        <color indexed="8"/>
        <rFont val="宋体"/>
        <charset val="134"/>
      </rPr>
      <t>，规则动作为拒绝，使用源</t>
    </r>
    <r>
      <rPr>
        <sz val="10"/>
        <color indexed="8"/>
        <rFont val="Verdana"/>
        <family val="2"/>
      </rPr>
      <t>IP</t>
    </r>
    <r>
      <rPr>
        <sz val="10"/>
        <color indexed="8"/>
        <rFont val="宋体"/>
        <charset val="134"/>
      </rPr>
      <t>地址通过</t>
    </r>
    <r>
      <rPr>
        <sz val="10"/>
        <color indexed="8"/>
        <rFont val="Verdana"/>
        <family val="2"/>
      </rPr>
      <t>tcp</t>
    </r>
    <r>
      <rPr>
        <sz val="10"/>
        <color indexed="8"/>
        <rFont val="宋体"/>
        <charset val="134"/>
      </rPr>
      <t>协议流量穿过</t>
    </r>
    <r>
      <rPr>
        <sz val="10"/>
        <color indexed="8"/>
        <rFont val="Verdana"/>
        <family val="2"/>
      </rPr>
      <t>VPN</t>
    </r>
    <r>
      <rPr>
        <sz val="10"/>
        <color indexed="8"/>
        <rFont val="宋体"/>
        <charset val="134"/>
      </rPr>
      <t>设备访问目的</t>
    </r>
    <r>
      <rPr>
        <sz val="10"/>
        <color indexed="8"/>
        <rFont val="Verdana"/>
        <family val="2"/>
      </rPr>
      <t>IP</t>
    </r>
    <r>
      <rPr>
        <sz val="10"/>
        <color indexed="8"/>
        <rFont val="宋体"/>
        <charset val="134"/>
      </rPr>
      <t xml:space="preserve">地址
</t>
    </r>
    <r>
      <rPr>
        <sz val="10"/>
        <color indexed="8"/>
        <rFont val="Verdana"/>
        <family val="2"/>
      </rPr>
      <t>2.</t>
    </r>
    <r>
      <rPr>
        <sz val="10"/>
        <color indexed="8"/>
        <rFont val="宋体"/>
        <charset val="134"/>
      </rPr>
      <t>使用其它协议访问目的</t>
    </r>
    <r>
      <rPr>
        <sz val="10"/>
        <color indexed="8"/>
        <rFont val="Verdana"/>
        <family val="2"/>
      </rPr>
      <t>IP</t>
    </r>
    <r>
      <rPr>
        <sz val="10"/>
        <color indexed="8"/>
        <rFont val="宋体"/>
        <charset val="134"/>
      </rPr>
      <t>地址</t>
    </r>
    <phoneticPr fontId="67" type="noConversion"/>
  </si>
  <si>
    <r>
      <t>1.</t>
    </r>
    <r>
      <rPr>
        <sz val="10"/>
        <color indexed="8"/>
        <rFont val="宋体"/>
        <charset val="134"/>
      </rPr>
      <t>生效时间设置为</t>
    </r>
    <r>
      <rPr>
        <sz val="10"/>
        <color indexed="8"/>
        <rFont val="Verdana"/>
        <family val="2"/>
      </rPr>
      <t>30</t>
    </r>
    <r>
      <rPr>
        <sz val="10"/>
        <color indexed="8"/>
        <rFont val="宋体"/>
        <charset val="134"/>
      </rPr>
      <t>秒</t>
    </r>
    <r>
      <rPr>
        <sz val="10"/>
        <color indexed="8"/>
        <rFont val="Verdana"/>
        <family val="2"/>
      </rPr>
      <t>,</t>
    </r>
    <r>
      <rPr>
        <sz val="10"/>
        <color indexed="8"/>
        <rFont val="宋体"/>
        <charset val="134"/>
      </rPr>
      <t>配置拒绝规则，使用源</t>
    </r>
    <r>
      <rPr>
        <sz val="10"/>
        <color indexed="8"/>
        <rFont val="Verdana"/>
        <family val="2"/>
      </rPr>
      <t>IP</t>
    </r>
    <r>
      <rPr>
        <sz val="10"/>
        <color indexed="8"/>
        <rFont val="宋体"/>
        <charset val="134"/>
      </rPr>
      <t>通过</t>
    </r>
    <r>
      <rPr>
        <sz val="10"/>
        <color indexed="8"/>
        <rFont val="Verdana"/>
        <family val="2"/>
      </rPr>
      <t>VPN</t>
    </r>
    <r>
      <rPr>
        <sz val="10"/>
        <color indexed="8"/>
        <rFont val="宋体"/>
        <charset val="134"/>
      </rPr>
      <t>访问目的</t>
    </r>
    <r>
      <rPr>
        <sz val="10"/>
        <color indexed="8"/>
        <rFont val="Verdana"/>
        <family val="2"/>
      </rPr>
      <t>IP</t>
    </r>
    <r>
      <rPr>
        <sz val="10"/>
        <color indexed="8"/>
        <rFont val="宋体"/>
        <charset val="134"/>
      </rPr>
      <t xml:space="preserve">
</t>
    </r>
    <r>
      <rPr>
        <sz val="10"/>
        <color indexed="8"/>
        <rFont val="Verdana"/>
        <family val="2"/>
      </rPr>
      <t>2.</t>
    </r>
    <r>
      <rPr>
        <sz val="10"/>
        <color indexed="8"/>
        <rFont val="宋体"/>
        <charset val="134"/>
      </rPr>
      <t>生效时间设置为</t>
    </r>
    <r>
      <rPr>
        <sz val="10"/>
        <color indexed="8"/>
        <rFont val="Verdana"/>
        <family val="2"/>
      </rPr>
      <t>300</t>
    </r>
    <r>
      <rPr>
        <sz val="10"/>
        <color indexed="8"/>
        <rFont val="宋体"/>
        <charset val="134"/>
      </rPr>
      <t>秒，配置拒绝规则，使用源</t>
    </r>
    <r>
      <rPr>
        <sz val="10"/>
        <color indexed="8"/>
        <rFont val="Verdana"/>
        <family val="2"/>
      </rPr>
      <t>IP</t>
    </r>
    <r>
      <rPr>
        <sz val="10"/>
        <color indexed="8"/>
        <rFont val="宋体"/>
        <charset val="134"/>
      </rPr>
      <t>通过</t>
    </r>
    <r>
      <rPr>
        <sz val="10"/>
        <color indexed="8"/>
        <rFont val="Verdana"/>
        <family val="2"/>
      </rPr>
      <t>VPN</t>
    </r>
    <r>
      <rPr>
        <sz val="10"/>
        <color indexed="8"/>
        <rFont val="宋体"/>
        <charset val="134"/>
      </rPr>
      <t>访问目的</t>
    </r>
    <r>
      <rPr>
        <sz val="10"/>
        <color indexed="8"/>
        <rFont val="Verdana"/>
        <family val="2"/>
      </rPr>
      <t>IP</t>
    </r>
    <r>
      <rPr>
        <sz val="10"/>
        <color indexed="8"/>
        <rFont val="宋体"/>
        <charset val="134"/>
      </rPr>
      <t xml:space="preserve">
</t>
    </r>
    <r>
      <rPr>
        <sz val="10"/>
        <color indexed="8"/>
        <rFont val="Verdana"/>
        <family val="2"/>
      </rPr>
      <t>3.</t>
    </r>
    <r>
      <rPr>
        <sz val="10"/>
        <color indexed="8"/>
        <rFont val="宋体"/>
        <charset val="134"/>
      </rPr>
      <t>生效时间设置为</t>
    </r>
    <r>
      <rPr>
        <sz val="10"/>
        <color indexed="8"/>
        <rFont val="Verdana"/>
        <family val="2"/>
      </rPr>
      <t>0</t>
    </r>
    <r>
      <rPr>
        <sz val="10"/>
        <color indexed="8"/>
        <rFont val="宋体"/>
        <charset val="134"/>
      </rPr>
      <t>，配置拒绝规则，使用源</t>
    </r>
    <r>
      <rPr>
        <sz val="10"/>
        <color indexed="8"/>
        <rFont val="Verdana"/>
        <family val="2"/>
      </rPr>
      <t>IP</t>
    </r>
    <r>
      <rPr>
        <sz val="10"/>
        <color indexed="8"/>
        <rFont val="宋体"/>
        <charset val="134"/>
      </rPr>
      <t>通过</t>
    </r>
    <r>
      <rPr>
        <sz val="10"/>
        <color indexed="8"/>
        <rFont val="Verdana"/>
        <family val="2"/>
      </rPr>
      <t>VPN</t>
    </r>
    <r>
      <rPr>
        <sz val="10"/>
        <color indexed="8"/>
        <rFont val="宋体"/>
        <charset val="134"/>
      </rPr>
      <t>访问目的</t>
    </r>
    <r>
      <rPr>
        <sz val="10"/>
        <color indexed="8"/>
        <rFont val="Verdana"/>
        <family val="2"/>
      </rPr>
      <t>IP</t>
    </r>
    <phoneticPr fontId="67" type="noConversion"/>
  </si>
  <si>
    <r>
      <t>1.</t>
    </r>
    <r>
      <rPr>
        <sz val="10"/>
        <color indexed="8"/>
        <rFont val="宋体"/>
        <charset val="134"/>
      </rPr>
      <t>无法访问，</t>
    </r>
    <r>
      <rPr>
        <sz val="10"/>
        <color indexed="8"/>
        <rFont val="Verdana"/>
        <family val="2"/>
      </rPr>
      <t>30</t>
    </r>
    <r>
      <rPr>
        <sz val="10"/>
        <color indexed="8"/>
        <rFont val="宋体"/>
        <charset val="134"/>
      </rPr>
      <t xml:space="preserve">秒后可以访问
</t>
    </r>
    <r>
      <rPr>
        <sz val="10"/>
        <color indexed="8"/>
        <rFont val="Verdana"/>
        <family val="2"/>
      </rPr>
      <t>2.</t>
    </r>
    <r>
      <rPr>
        <sz val="10"/>
        <color indexed="8"/>
        <rFont val="宋体"/>
        <charset val="134"/>
      </rPr>
      <t>无法访问，</t>
    </r>
    <r>
      <rPr>
        <sz val="10"/>
        <color indexed="8"/>
        <rFont val="Verdana"/>
        <family val="2"/>
      </rPr>
      <t>300</t>
    </r>
    <r>
      <rPr>
        <sz val="10"/>
        <color indexed="8"/>
        <rFont val="宋体"/>
        <charset val="134"/>
      </rPr>
      <t xml:space="preserve">秒后可以访问
</t>
    </r>
    <r>
      <rPr>
        <sz val="10"/>
        <color indexed="8"/>
        <rFont val="Verdana"/>
        <family val="2"/>
      </rPr>
      <t>3.</t>
    </r>
    <r>
      <rPr>
        <sz val="10"/>
        <color indexed="8"/>
        <rFont val="宋体"/>
        <charset val="134"/>
      </rPr>
      <t>一直无法访问</t>
    </r>
    <phoneticPr fontId="67" type="noConversion"/>
  </si>
  <si>
    <t>用户认证</t>
    <phoneticPr fontId="24" type="noConversion"/>
  </si>
  <si>
    <t>用例总数</t>
    <phoneticPr fontId="24" type="noConversion"/>
  </si>
  <si>
    <r>
      <t>PASS</t>
    </r>
    <r>
      <rPr>
        <b/>
        <sz val="10"/>
        <color indexed="8"/>
        <rFont val="宋体"/>
        <charset val="134"/>
      </rPr>
      <t>数</t>
    </r>
    <phoneticPr fontId="24" type="noConversion"/>
  </si>
  <si>
    <t>不测试数</t>
    <phoneticPr fontId="24" type="noConversion"/>
  </si>
  <si>
    <t>测试时间</t>
    <phoneticPr fontId="24" type="noConversion"/>
  </si>
  <si>
    <t>当前进度</t>
    <phoneticPr fontId="24" type="noConversion"/>
  </si>
  <si>
    <r>
      <t>FAIL</t>
    </r>
    <r>
      <rPr>
        <b/>
        <sz val="10"/>
        <color indexed="8"/>
        <rFont val="宋体"/>
        <charset val="134"/>
      </rPr>
      <t>数</t>
    </r>
    <phoneticPr fontId="24" type="noConversion"/>
  </si>
  <si>
    <t>阻塞数</t>
    <phoneticPr fontId="24" type="noConversion"/>
  </si>
  <si>
    <t>测试人员</t>
    <phoneticPr fontId="24" type="noConversion"/>
  </si>
  <si>
    <t>序号</t>
    <phoneticPr fontId="24" type="noConversion"/>
  </si>
  <si>
    <t>模块</t>
    <phoneticPr fontId="24" type="noConversion"/>
  </si>
  <si>
    <t>功能</t>
    <phoneticPr fontId="24" type="noConversion"/>
  </si>
  <si>
    <t>子功能</t>
    <phoneticPr fontId="24" type="noConversion"/>
  </si>
  <si>
    <t>级别</t>
    <phoneticPr fontId="24" type="noConversion"/>
  </si>
  <si>
    <t>步骤</t>
    <phoneticPr fontId="24" type="noConversion"/>
  </si>
  <si>
    <t>备注</t>
    <phoneticPr fontId="24" type="noConversion"/>
  </si>
  <si>
    <r>
      <t>测试时间</t>
    </r>
    <r>
      <rPr>
        <b/>
        <sz val="10"/>
        <rFont val="Verdana"/>
        <family val="2"/>
      </rPr>
      <t xml:space="preserve"> </t>
    </r>
    <phoneticPr fontId="24" type="noConversion"/>
  </si>
  <si>
    <t>常规</t>
    <phoneticPr fontId="24" type="noConversion"/>
  </si>
  <si>
    <t>本地用户试错次数、试错锁定时间参数有效-PC端</t>
    <phoneticPr fontId="24" type="noConversion"/>
  </si>
  <si>
    <r>
      <t>1.VPN</t>
    </r>
    <r>
      <rPr>
        <sz val="10"/>
        <color indexed="8"/>
        <rFont val="宋体"/>
        <charset val="134"/>
      </rPr>
      <t>网关创建本地用户</t>
    </r>
    <r>
      <rPr>
        <sz val="10"/>
        <color indexed="8"/>
        <rFont val="Verdana"/>
        <family val="2"/>
      </rPr>
      <t>user1
2.</t>
    </r>
    <r>
      <rPr>
        <sz val="10"/>
        <color indexed="8"/>
        <rFont val="宋体"/>
        <charset val="134"/>
      </rPr>
      <t>设置本地用户试错次数为</t>
    </r>
    <r>
      <rPr>
        <sz val="10"/>
        <color indexed="8"/>
        <rFont val="Verdana"/>
        <family val="2"/>
      </rPr>
      <t>3</t>
    </r>
    <r>
      <rPr>
        <sz val="10"/>
        <color indexed="8"/>
        <rFont val="宋体"/>
        <charset val="134"/>
      </rPr>
      <t>次，试错锁定时间</t>
    </r>
    <r>
      <rPr>
        <sz val="10"/>
        <color indexed="8"/>
        <rFont val="Verdana"/>
        <family val="2"/>
      </rPr>
      <t>5</t>
    </r>
    <r>
      <rPr>
        <sz val="10"/>
        <color indexed="8"/>
        <rFont val="宋体"/>
        <charset val="134"/>
      </rPr>
      <t xml:space="preserve">分钟
</t>
    </r>
    <r>
      <rPr>
        <sz val="10"/>
        <color indexed="8"/>
        <rFont val="Verdana"/>
        <family val="2"/>
      </rPr>
      <t>3.PC1 SSLVPN</t>
    </r>
    <r>
      <rPr>
        <sz val="10"/>
        <color indexed="8"/>
        <rFont val="宋体"/>
        <charset val="134"/>
      </rPr>
      <t>客户端使用用户</t>
    </r>
    <r>
      <rPr>
        <sz val="10"/>
        <color indexed="8"/>
        <rFont val="Verdana"/>
        <family val="2"/>
      </rPr>
      <t>user1</t>
    </r>
    <r>
      <rPr>
        <sz val="10"/>
        <color indexed="8"/>
        <rFont val="宋体"/>
        <charset val="134"/>
      </rPr>
      <t>和错误的密码连续登录</t>
    </r>
    <r>
      <rPr>
        <sz val="10"/>
        <color indexed="8"/>
        <rFont val="Verdana"/>
        <family val="2"/>
      </rPr>
      <t>3</t>
    </r>
    <r>
      <rPr>
        <sz val="10"/>
        <color indexed="8"/>
        <rFont val="宋体"/>
        <charset val="134"/>
      </rPr>
      <t>次</t>
    </r>
    <r>
      <rPr>
        <sz val="10"/>
        <color indexed="8"/>
        <rFont val="Verdana"/>
        <family val="2"/>
      </rPr>
      <t>VPN</t>
    </r>
    <r>
      <rPr>
        <sz val="10"/>
        <color indexed="8"/>
        <rFont val="宋体"/>
        <charset val="134"/>
      </rPr>
      <t xml:space="preserve">网关
</t>
    </r>
    <r>
      <rPr>
        <sz val="10"/>
        <color indexed="8"/>
        <rFont val="Verdana"/>
        <family val="2"/>
      </rPr>
      <t>4.PC1</t>
    </r>
    <r>
      <rPr>
        <sz val="10"/>
        <color indexed="8"/>
        <rFont val="宋体"/>
        <charset val="134"/>
      </rPr>
      <t>第</t>
    </r>
    <r>
      <rPr>
        <sz val="10"/>
        <color indexed="8"/>
        <rFont val="Verdana"/>
        <family val="2"/>
      </rPr>
      <t>4</t>
    </r>
    <r>
      <rPr>
        <sz val="10"/>
        <color indexed="8"/>
        <rFont val="宋体"/>
        <charset val="134"/>
      </rPr>
      <t xml:space="preserve">次使用正确的密码登录
</t>
    </r>
    <r>
      <rPr>
        <sz val="10"/>
        <color indexed="8"/>
        <rFont val="Verdana"/>
        <family val="2"/>
      </rPr>
      <t>5.5</t>
    </r>
    <r>
      <rPr>
        <sz val="10"/>
        <color indexed="8"/>
        <rFont val="宋体"/>
        <charset val="134"/>
      </rPr>
      <t>分钟之后，</t>
    </r>
    <r>
      <rPr>
        <sz val="10"/>
        <color indexed="8"/>
        <rFont val="Verdana"/>
        <family val="2"/>
      </rPr>
      <t>PC1</t>
    </r>
    <r>
      <rPr>
        <sz val="10"/>
        <color indexed="8"/>
        <rFont val="宋体"/>
        <charset val="134"/>
      </rPr>
      <t>再次使用正确的密码登录</t>
    </r>
    <phoneticPr fontId="24" type="noConversion"/>
  </si>
  <si>
    <r>
      <t>3.</t>
    </r>
    <r>
      <rPr>
        <sz val="10"/>
        <color indexed="8"/>
        <rFont val="宋体"/>
        <charset val="134"/>
      </rPr>
      <t xml:space="preserve">三次登录失败后，提示用户口令错误达到最大次数，请稍后再试
</t>
    </r>
    <r>
      <rPr>
        <sz val="10"/>
        <color indexed="8"/>
        <rFont val="Verdana"/>
        <family val="2"/>
      </rPr>
      <t>4.</t>
    </r>
    <r>
      <rPr>
        <sz val="10"/>
        <color indexed="8"/>
        <rFont val="宋体"/>
        <charset val="134"/>
      </rPr>
      <t xml:space="preserve">认证登录失败
</t>
    </r>
    <r>
      <rPr>
        <sz val="10"/>
        <color indexed="8"/>
        <rFont val="Verdana"/>
        <family val="2"/>
      </rPr>
      <t>5.</t>
    </r>
    <r>
      <rPr>
        <sz val="10"/>
        <color indexed="8"/>
        <rFont val="宋体"/>
        <charset val="134"/>
      </rPr>
      <t>认证登录成功</t>
    </r>
    <phoneticPr fontId="24" type="noConversion"/>
  </si>
  <si>
    <t>本地用户试错次数、试错锁定时间参数有效-移动端</t>
    <phoneticPr fontId="24" type="noConversion"/>
  </si>
  <si>
    <r>
      <t>1.VPN</t>
    </r>
    <r>
      <rPr>
        <sz val="10"/>
        <color indexed="8"/>
        <rFont val="宋体"/>
        <charset val="134"/>
      </rPr>
      <t>网关创建本地用户</t>
    </r>
    <r>
      <rPr>
        <sz val="10"/>
        <color indexed="8"/>
        <rFont val="Verdana"/>
        <family val="2"/>
      </rPr>
      <t>user1
2.</t>
    </r>
    <r>
      <rPr>
        <sz val="10"/>
        <color indexed="8"/>
        <rFont val="宋体"/>
        <charset val="134"/>
      </rPr>
      <t>设置本地用户试错次数为</t>
    </r>
    <r>
      <rPr>
        <sz val="10"/>
        <color indexed="8"/>
        <rFont val="Verdana"/>
        <family val="2"/>
      </rPr>
      <t>3</t>
    </r>
    <r>
      <rPr>
        <sz val="10"/>
        <color indexed="8"/>
        <rFont val="宋体"/>
        <charset val="134"/>
      </rPr>
      <t>次，试错锁定时间</t>
    </r>
    <r>
      <rPr>
        <sz val="10"/>
        <color indexed="8"/>
        <rFont val="Verdana"/>
        <family val="2"/>
      </rPr>
      <t>5</t>
    </r>
    <r>
      <rPr>
        <sz val="10"/>
        <color indexed="8"/>
        <rFont val="宋体"/>
        <charset val="134"/>
      </rPr>
      <t xml:space="preserve">分钟
</t>
    </r>
    <r>
      <rPr>
        <sz val="10"/>
        <color indexed="8"/>
        <rFont val="Verdana"/>
        <family val="2"/>
      </rPr>
      <t>3.</t>
    </r>
    <r>
      <rPr>
        <sz val="10"/>
        <color indexed="8"/>
        <rFont val="宋体"/>
        <charset val="134"/>
      </rPr>
      <t>智能终端</t>
    </r>
    <r>
      <rPr>
        <sz val="10"/>
        <color indexed="8"/>
        <rFont val="Verdana"/>
        <family val="2"/>
      </rPr>
      <t>1</t>
    </r>
    <r>
      <rPr>
        <sz val="10"/>
        <color indexed="8"/>
        <rFont val="宋体"/>
        <charset val="134"/>
      </rPr>
      <t>（安卓）使用用户</t>
    </r>
    <r>
      <rPr>
        <sz val="10"/>
        <color indexed="8"/>
        <rFont val="Verdana"/>
        <family val="2"/>
      </rPr>
      <t>user1</t>
    </r>
    <r>
      <rPr>
        <sz val="10"/>
        <color indexed="8"/>
        <rFont val="宋体"/>
        <charset val="134"/>
      </rPr>
      <t>和错误的密码连续登录</t>
    </r>
    <r>
      <rPr>
        <sz val="10"/>
        <color indexed="8"/>
        <rFont val="Verdana"/>
        <family val="2"/>
      </rPr>
      <t>3</t>
    </r>
    <r>
      <rPr>
        <sz val="10"/>
        <color indexed="8"/>
        <rFont val="宋体"/>
        <charset val="134"/>
      </rPr>
      <t>次</t>
    </r>
    <r>
      <rPr>
        <sz val="10"/>
        <color indexed="8"/>
        <rFont val="Verdana"/>
        <family val="2"/>
      </rPr>
      <t>VPN</t>
    </r>
    <r>
      <rPr>
        <sz val="10"/>
        <color indexed="8"/>
        <rFont val="宋体"/>
        <charset val="134"/>
      </rPr>
      <t xml:space="preserve">网关
</t>
    </r>
    <r>
      <rPr>
        <sz val="10"/>
        <color indexed="8"/>
        <rFont val="Verdana"/>
        <family val="2"/>
      </rPr>
      <t>4.</t>
    </r>
    <r>
      <rPr>
        <sz val="10"/>
        <color indexed="8"/>
        <rFont val="宋体"/>
        <charset val="134"/>
      </rPr>
      <t>智能终端</t>
    </r>
    <r>
      <rPr>
        <sz val="10"/>
        <color indexed="8"/>
        <rFont val="Verdana"/>
        <family val="2"/>
      </rPr>
      <t>1</t>
    </r>
    <r>
      <rPr>
        <sz val="10"/>
        <color indexed="8"/>
        <rFont val="宋体"/>
        <charset val="134"/>
      </rPr>
      <t>第</t>
    </r>
    <r>
      <rPr>
        <sz val="10"/>
        <color indexed="8"/>
        <rFont val="Verdana"/>
        <family val="2"/>
      </rPr>
      <t>4</t>
    </r>
    <r>
      <rPr>
        <sz val="10"/>
        <color indexed="8"/>
        <rFont val="宋体"/>
        <charset val="134"/>
      </rPr>
      <t xml:space="preserve">次使用正确的密码登录
</t>
    </r>
    <r>
      <rPr>
        <sz val="10"/>
        <color indexed="8"/>
        <rFont val="Verdana"/>
        <family val="2"/>
      </rPr>
      <t>5.5</t>
    </r>
    <r>
      <rPr>
        <sz val="10"/>
        <color indexed="8"/>
        <rFont val="宋体"/>
        <charset val="134"/>
      </rPr>
      <t>分钟之后，智能终端</t>
    </r>
    <r>
      <rPr>
        <sz val="10"/>
        <color indexed="8"/>
        <rFont val="Verdana"/>
        <family val="2"/>
      </rPr>
      <t>1</t>
    </r>
    <r>
      <rPr>
        <sz val="10"/>
        <color indexed="8"/>
        <rFont val="宋体"/>
        <charset val="134"/>
      </rPr>
      <t>再次使用正确的密码登录</t>
    </r>
    <phoneticPr fontId="24" type="noConversion"/>
  </si>
  <si>
    <r>
      <t>IPSec</t>
    </r>
    <r>
      <rPr>
        <sz val="9"/>
        <rFont val="宋体"/>
        <charset val="134"/>
      </rPr>
      <t>客户端保活重试次数参数有效</t>
    </r>
    <phoneticPr fontId="24" type="noConversion"/>
  </si>
  <si>
    <r>
      <t>1.VPN</t>
    </r>
    <r>
      <rPr>
        <sz val="10"/>
        <color indexed="8"/>
        <rFont val="宋体"/>
        <charset val="134"/>
      </rPr>
      <t>网关创建本地用户</t>
    </r>
    <r>
      <rPr>
        <sz val="10"/>
        <color indexed="8"/>
        <rFont val="Verdana"/>
        <family val="2"/>
      </rPr>
      <t>user1
2.</t>
    </r>
    <r>
      <rPr>
        <sz val="10"/>
        <color indexed="8"/>
        <rFont val="宋体"/>
        <charset val="134"/>
      </rPr>
      <t>配置</t>
    </r>
    <r>
      <rPr>
        <sz val="10"/>
        <color indexed="8"/>
        <rFont val="Verdana"/>
        <family val="2"/>
      </rPr>
      <t>IPSEC</t>
    </r>
    <r>
      <rPr>
        <sz val="10"/>
        <color indexed="8"/>
        <rFont val="宋体"/>
        <charset val="134"/>
      </rPr>
      <t>用户组【虚</t>
    </r>
    <r>
      <rPr>
        <sz val="10"/>
        <color indexed="8"/>
        <rFont val="Verdana"/>
        <family val="2"/>
      </rPr>
      <t>IP</t>
    </r>
    <r>
      <rPr>
        <sz val="10"/>
        <color indexed="8"/>
        <rFont val="宋体"/>
        <charset val="134"/>
      </rPr>
      <t>地址池：</t>
    </r>
    <r>
      <rPr>
        <sz val="10"/>
        <color indexed="8"/>
        <rFont val="Verdana"/>
        <family val="2"/>
      </rPr>
      <t>10.1.1.0/24</t>
    </r>
    <r>
      <rPr>
        <sz val="10"/>
        <color indexed="8"/>
        <rFont val="宋体"/>
        <charset val="134"/>
      </rPr>
      <t>】</t>
    </r>
    <r>
      <rPr>
        <sz val="10"/>
        <color indexed="8"/>
        <rFont val="Verdana"/>
        <family val="2"/>
      </rPr>
      <t xml:space="preserve">
3.</t>
    </r>
    <r>
      <rPr>
        <sz val="10"/>
        <color indexed="8"/>
        <rFont val="宋体"/>
        <charset val="134"/>
      </rPr>
      <t>设置</t>
    </r>
    <r>
      <rPr>
        <sz val="10"/>
        <color indexed="8"/>
        <rFont val="Verdana"/>
        <family val="2"/>
      </rPr>
      <t>IPSec</t>
    </r>
    <r>
      <rPr>
        <sz val="10"/>
        <color indexed="8"/>
        <rFont val="宋体"/>
        <charset val="134"/>
      </rPr>
      <t>客户端保活重试次数：</t>
    </r>
    <r>
      <rPr>
        <sz val="10"/>
        <color indexed="8"/>
        <rFont val="Verdana"/>
        <family val="2"/>
      </rPr>
      <t>6
4.user1</t>
    </r>
    <r>
      <rPr>
        <sz val="10"/>
        <color indexed="8"/>
        <rFont val="宋体"/>
        <charset val="134"/>
      </rPr>
      <t>用户在</t>
    </r>
    <r>
      <rPr>
        <sz val="10"/>
        <color indexed="8"/>
        <rFont val="Verdana"/>
        <family val="2"/>
      </rPr>
      <t>PC1</t>
    </r>
    <r>
      <rPr>
        <sz val="10"/>
        <color indexed="8"/>
        <rFont val="宋体"/>
        <charset val="134"/>
      </rPr>
      <t>上登录</t>
    </r>
    <r>
      <rPr>
        <sz val="10"/>
        <color indexed="8"/>
        <rFont val="Verdana"/>
        <family val="2"/>
      </rPr>
      <t>ipsec</t>
    </r>
    <r>
      <rPr>
        <sz val="10"/>
        <color indexed="8"/>
        <rFont val="宋体"/>
        <charset val="134"/>
      </rPr>
      <t>客户端，登录成功后，停用</t>
    </r>
    <r>
      <rPr>
        <sz val="10"/>
        <color indexed="8"/>
        <rFont val="Verdana"/>
        <family val="2"/>
      </rPr>
      <t>VPN</t>
    </r>
    <r>
      <rPr>
        <sz val="10"/>
        <color indexed="8"/>
        <rFont val="宋体"/>
        <charset val="134"/>
      </rPr>
      <t xml:space="preserve">接口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上抓包查看</t>
    </r>
    <r>
      <rPr>
        <sz val="10"/>
        <color indexed="8"/>
        <rFont val="Verdana"/>
        <family val="2"/>
      </rPr>
      <t>IPSEC</t>
    </r>
    <r>
      <rPr>
        <sz val="10"/>
        <color indexed="8"/>
        <rFont val="宋体"/>
        <charset val="134"/>
      </rPr>
      <t>客户端保活报文</t>
    </r>
    <phoneticPr fontId="24" type="noConversion"/>
  </si>
  <si>
    <r>
      <t>5.</t>
    </r>
    <r>
      <rPr>
        <sz val="10"/>
        <color indexed="8"/>
        <rFont val="宋体"/>
        <charset val="134"/>
      </rPr>
      <t>保活失败后，会重试</t>
    </r>
    <r>
      <rPr>
        <sz val="10"/>
        <color indexed="8"/>
        <rFont val="Verdana"/>
        <family val="2"/>
      </rPr>
      <t>6</t>
    </r>
    <r>
      <rPr>
        <sz val="10"/>
        <color indexed="8"/>
        <rFont val="宋体"/>
        <charset val="134"/>
      </rPr>
      <t>次，</t>
    </r>
    <r>
      <rPr>
        <sz val="10"/>
        <color indexed="8"/>
        <rFont val="Verdana"/>
        <family val="2"/>
      </rPr>
      <t>6</t>
    </r>
    <r>
      <rPr>
        <sz val="10"/>
        <color indexed="8"/>
        <rFont val="宋体"/>
        <charset val="134"/>
      </rPr>
      <t>次均失败客户端会删除隧道，退出登录</t>
    </r>
    <phoneticPr fontId="24" type="noConversion"/>
  </si>
  <si>
    <r>
      <t>IPSec</t>
    </r>
    <r>
      <rPr>
        <sz val="9"/>
        <rFont val="宋体"/>
        <charset val="134"/>
      </rPr>
      <t>客户端保活超时时间参数有效</t>
    </r>
    <phoneticPr fontId="24" type="noConversion"/>
  </si>
  <si>
    <r>
      <t>1.VPN</t>
    </r>
    <r>
      <rPr>
        <sz val="10"/>
        <color indexed="8"/>
        <rFont val="宋体"/>
        <charset val="134"/>
      </rPr>
      <t>网关创建本地用户</t>
    </r>
    <r>
      <rPr>
        <sz val="10"/>
        <color indexed="8"/>
        <rFont val="Verdana"/>
        <family val="2"/>
      </rPr>
      <t>user1
2.</t>
    </r>
    <r>
      <rPr>
        <sz val="10"/>
        <color indexed="8"/>
        <rFont val="宋体"/>
        <charset val="134"/>
      </rPr>
      <t>配置</t>
    </r>
    <r>
      <rPr>
        <sz val="10"/>
        <color indexed="8"/>
        <rFont val="Verdana"/>
        <family val="2"/>
      </rPr>
      <t>IPSEC</t>
    </r>
    <r>
      <rPr>
        <sz val="10"/>
        <color indexed="8"/>
        <rFont val="宋体"/>
        <charset val="134"/>
      </rPr>
      <t>用户组【虚</t>
    </r>
    <r>
      <rPr>
        <sz val="10"/>
        <color indexed="8"/>
        <rFont val="Verdana"/>
        <family val="2"/>
      </rPr>
      <t>IP</t>
    </r>
    <r>
      <rPr>
        <sz val="10"/>
        <color indexed="8"/>
        <rFont val="宋体"/>
        <charset val="134"/>
      </rPr>
      <t>地址池：</t>
    </r>
    <r>
      <rPr>
        <sz val="10"/>
        <color indexed="8"/>
        <rFont val="Verdana"/>
        <family val="2"/>
      </rPr>
      <t>10.1.1.0/24</t>
    </r>
    <r>
      <rPr>
        <sz val="10"/>
        <color indexed="8"/>
        <rFont val="宋体"/>
        <charset val="134"/>
      </rPr>
      <t>】</t>
    </r>
    <r>
      <rPr>
        <sz val="10"/>
        <color indexed="8"/>
        <rFont val="Verdana"/>
        <family val="2"/>
      </rPr>
      <t xml:space="preserve">
3.</t>
    </r>
    <r>
      <rPr>
        <sz val="10"/>
        <color indexed="8"/>
        <rFont val="宋体"/>
        <charset val="134"/>
      </rPr>
      <t>设置</t>
    </r>
    <r>
      <rPr>
        <sz val="10"/>
        <color indexed="8"/>
        <rFont val="Verdana"/>
        <family val="2"/>
      </rPr>
      <t>IPSec</t>
    </r>
    <r>
      <rPr>
        <sz val="10"/>
        <color indexed="8"/>
        <rFont val="宋体"/>
        <charset val="134"/>
      </rPr>
      <t>客户端保活超时时间：</t>
    </r>
    <r>
      <rPr>
        <sz val="10"/>
        <color indexed="8"/>
        <rFont val="Verdana"/>
        <family val="2"/>
      </rPr>
      <t>60</t>
    </r>
    <r>
      <rPr>
        <sz val="10"/>
        <color indexed="8"/>
        <rFont val="宋体"/>
        <charset val="134"/>
      </rPr>
      <t>秒</t>
    </r>
    <r>
      <rPr>
        <sz val="10"/>
        <color indexed="8"/>
        <rFont val="Verdana"/>
        <family val="2"/>
      </rPr>
      <t xml:space="preserve">
4.user1</t>
    </r>
    <r>
      <rPr>
        <sz val="10"/>
        <color indexed="8"/>
        <rFont val="宋体"/>
        <charset val="134"/>
      </rPr>
      <t>用户在</t>
    </r>
    <r>
      <rPr>
        <sz val="10"/>
        <color indexed="8"/>
        <rFont val="Verdana"/>
        <family val="2"/>
      </rPr>
      <t>PC1</t>
    </r>
    <r>
      <rPr>
        <sz val="10"/>
        <color indexed="8"/>
        <rFont val="宋体"/>
        <charset val="134"/>
      </rPr>
      <t>上登录</t>
    </r>
    <r>
      <rPr>
        <sz val="10"/>
        <color indexed="8"/>
        <rFont val="Verdana"/>
        <family val="2"/>
      </rPr>
      <t>ipsec</t>
    </r>
    <r>
      <rPr>
        <sz val="10"/>
        <color indexed="8"/>
        <rFont val="宋体"/>
        <charset val="134"/>
      </rPr>
      <t>客户端，登录成功后，停用</t>
    </r>
    <r>
      <rPr>
        <sz val="10"/>
        <color indexed="8"/>
        <rFont val="Verdana"/>
        <family val="2"/>
      </rPr>
      <t>VPN</t>
    </r>
    <r>
      <rPr>
        <sz val="10"/>
        <color indexed="8"/>
        <rFont val="宋体"/>
        <charset val="134"/>
      </rPr>
      <t xml:space="preserve">接口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上抓包查看</t>
    </r>
    <r>
      <rPr>
        <sz val="10"/>
        <color indexed="8"/>
        <rFont val="Verdana"/>
        <family val="2"/>
      </rPr>
      <t>IPSEC</t>
    </r>
    <r>
      <rPr>
        <sz val="10"/>
        <color indexed="8"/>
        <rFont val="宋体"/>
        <charset val="134"/>
      </rPr>
      <t>客户端保活报文，看到保活失败报文后开始计时</t>
    </r>
    <phoneticPr fontId="24" type="noConversion"/>
  </si>
  <si>
    <r>
      <t>5.</t>
    </r>
    <r>
      <rPr>
        <sz val="10"/>
        <color indexed="8"/>
        <rFont val="宋体"/>
        <charset val="134"/>
      </rPr>
      <t>计时大约</t>
    </r>
    <r>
      <rPr>
        <sz val="10"/>
        <color indexed="8"/>
        <rFont val="Verdana"/>
        <family val="2"/>
      </rPr>
      <t>60</t>
    </r>
    <r>
      <rPr>
        <sz val="10"/>
        <color indexed="8"/>
        <rFont val="宋体"/>
        <charset val="134"/>
      </rPr>
      <t>秒后客户端会删除隧道</t>
    </r>
    <phoneticPr fontId="24" type="noConversion"/>
  </si>
  <si>
    <t>Radius</t>
    <phoneticPr fontId="24" type="noConversion"/>
  </si>
  <si>
    <r>
      <t>Radius</t>
    </r>
    <r>
      <rPr>
        <sz val="9"/>
        <rFont val="宋体"/>
        <charset val="134"/>
      </rPr>
      <t>认证功能</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</si>
  <si>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（用户名不应与本地用户数据库内的用户重名，有重名时本地用户优先）</t>
    </r>
    <r>
      <rPr>
        <sz val="10"/>
        <color indexed="8"/>
        <rFont val="Verdana"/>
        <family val="2"/>
      </rPr>
      <t xml:space="preserve">
2.VPN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 xml:space="preserve">，填写正确的共享密钥，其他参数默认
</t>
    </r>
    <r>
      <rPr>
        <sz val="10"/>
        <color indexed="8"/>
        <rFont val="Verdana"/>
        <family val="2"/>
      </rPr>
      <t>3.VPN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4.PC1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
5.PC1</t>
    </r>
    <r>
      <rPr>
        <sz val="10"/>
        <color indexed="8"/>
        <rFont val="宋体"/>
        <charset val="134"/>
      </rPr>
      <t>访问资源服务器</t>
    </r>
    <r>
      <rPr>
        <sz val="10"/>
        <color indexed="8"/>
        <rFont val="Verdana"/>
        <family val="2"/>
      </rPr>
      <t>172.18.27.248</t>
    </r>
    <phoneticPr fontId="24" type="noConversion"/>
  </si>
  <si>
    <r>
      <t>4.</t>
    </r>
    <r>
      <rPr>
        <sz val="10"/>
        <color indexed="8"/>
        <rFont val="宋体"/>
        <charset val="134"/>
      </rPr>
      <t>使用</t>
    </r>
    <r>
      <rPr>
        <sz val="10"/>
        <color indexed="8"/>
        <rFont val="Verdana"/>
        <family val="2"/>
      </rPr>
      <t>Radius</t>
    </r>
    <r>
      <rPr>
        <sz val="10"/>
        <color indexed="8"/>
        <rFont val="宋体"/>
        <charset val="134"/>
      </rPr>
      <t xml:space="preserve">用户认证登录成功
</t>
    </r>
    <r>
      <rPr>
        <sz val="10"/>
        <color indexed="8"/>
        <rFont val="Verdana"/>
        <family val="2"/>
      </rPr>
      <t>5.</t>
    </r>
    <r>
      <rPr>
        <sz val="10"/>
        <color indexed="8"/>
        <rFont val="宋体"/>
        <charset val="134"/>
      </rPr>
      <t>访问资源服务器成功</t>
    </r>
    <phoneticPr fontId="24" type="noConversion"/>
  </si>
  <si>
    <r>
      <t>Radius</t>
    </r>
    <r>
      <rPr>
        <sz val="9"/>
        <rFont val="宋体"/>
        <charset val="134"/>
      </rPr>
      <t>服务器端口生效</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</si>
  <si>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（用户名不应与本地用户数据库内的用户重名，有重名时本地用户优先），并修改</t>
    </r>
    <r>
      <rPr>
        <sz val="10"/>
        <color indexed="8"/>
        <rFont val="Verdana"/>
        <family val="2"/>
      </rPr>
      <t>Radius</t>
    </r>
    <r>
      <rPr>
        <sz val="10"/>
        <color indexed="8"/>
        <rFont val="宋体"/>
        <charset val="134"/>
      </rPr>
      <t>服务监听端口为</t>
    </r>
    <r>
      <rPr>
        <sz val="10"/>
        <color indexed="8"/>
        <rFont val="Verdana"/>
        <family val="2"/>
      </rPr>
      <t>18120
2.VPN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，填写正确的共享密钥，端口号填写</t>
    </r>
    <r>
      <rPr>
        <sz val="10"/>
        <color indexed="8"/>
        <rFont val="Verdana"/>
        <family val="2"/>
      </rPr>
      <t>18120</t>
    </r>
    <r>
      <rPr>
        <sz val="10"/>
        <color indexed="8"/>
        <rFont val="宋体"/>
        <charset val="134"/>
      </rPr>
      <t xml:space="preserve">，其他参数默认
</t>
    </r>
    <r>
      <rPr>
        <sz val="10"/>
        <color indexed="8"/>
        <rFont val="Verdana"/>
        <family val="2"/>
      </rPr>
      <t>3.VPN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4.PC1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
5.PC1</t>
    </r>
    <r>
      <rPr>
        <sz val="10"/>
        <color indexed="8"/>
        <rFont val="宋体"/>
        <charset val="134"/>
      </rPr>
      <t>访问资源服务器</t>
    </r>
    <r>
      <rPr>
        <sz val="10"/>
        <color indexed="8"/>
        <rFont val="Verdana"/>
        <family val="2"/>
      </rPr>
      <t>172.18.27.248</t>
    </r>
    <phoneticPr fontId="24" type="noConversion"/>
  </si>
  <si>
    <r>
      <t>4.</t>
    </r>
    <r>
      <rPr>
        <sz val="10"/>
        <color indexed="8"/>
        <rFont val="宋体"/>
        <charset val="134"/>
      </rPr>
      <t>使用</t>
    </r>
    <r>
      <rPr>
        <sz val="10"/>
        <color indexed="8"/>
        <rFont val="Verdana"/>
        <family val="2"/>
      </rPr>
      <t>Radius</t>
    </r>
    <r>
      <rPr>
        <sz val="10"/>
        <color indexed="8"/>
        <rFont val="宋体"/>
        <charset val="134"/>
      </rPr>
      <t xml:space="preserve">用户认证登录成功
</t>
    </r>
    <r>
      <rPr>
        <sz val="10"/>
        <color indexed="8"/>
        <rFont val="Verdana"/>
        <family val="2"/>
      </rPr>
      <t>5.</t>
    </r>
    <r>
      <rPr>
        <sz val="10"/>
        <color indexed="8"/>
        <rFont val="宋体"/>
        <charset val="134"/>
      </rPr>
      <t>访问资源服务器成功</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</si>
  <si>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（用户名不应与本地用户数据库内的用户重名，有重名时本地用户优先）</t>
    </r>
    <r>
      <rPr>
        <sz val="10"/>
        <color indexed="8"/>
        <rFont val="Verdana"/>
        <family val="2"/>
      </rPr>
      <t xml:space="preserve">
2.VPN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t>
    </r>
    <r>
      <rPr>
        <sz val="10"/>
        <color indexed="10"/>
        <rFont val="宋体"/>
        <charset val="134"/>
      </rPr>
      <t>错误的共享密钥</t>
    </r>
    <r>
      <rPr>
        <sz val="10"/>
        <color indexed="8"/>
        <rFont val="宋体"/>
        <charset val="134"/>
      </rPr>
      <t xml:space="preserve">，其他参数默认
</t>
    </r>
    <r>
      <rPr>
        <sz val="10"/>
        <color indexed="8"/>
        <rFont val="Verdana"/>
        <family val="2"/>
      </rPr>
      <t>3.VPN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4.PC1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t>
    </r>
    <phoneticPr fontId="24" type="noConversion"/>
  </si>
  <si>
    <r>
      <t>4.</t>
    </r>
    <r>
      <rPr>
        <sz val="10"/>
        <color indexed="8"/>
        <rFont val="宋体"/>
        <charset val="134"/>
      </rPr>
      <t>使用</t>
    </r>
    <r>
      <rPr>
        <sz val="10"/>
        <color indexed="8"/>
        <rFont val="Verdana"/>
        <family val="2"/>
      </rPr>
      <t>Radius</t>
    </r>
    <r>
      <rPr>
        <sz val="10"/>
        <color indexed="8"/>
        <rFont val="宋体"/>
        <charset val="134"/>
      </rPr>
      <t>用户认证登录成功，系统日志中可以查看相关信息</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</si>
  <si>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 xml:space="preserve">（用户名不应与本地用户数据库内的用户重名，有重名时本地用户优先）；
</t>
    </r>
    <r>
      <rPr>
        <sz val="10"/>
        <color indexed="8"/>
        <rFont val="Verdana"/>
        <family val="2"/>
      </rPr>
      <t>2.</t>
    </r>
    <r>
      <rPr>
        <sz val="10"/>
        <color indexed="8"/>
        <rFont val="宋体"/>
        <charset val="134"/>
      </rPr>
      <t>配置</t>
    </r>
    <r>
      <rPr>
        <sz val="10"/>
        <color indexed="8"/>
        <rFont val="Verdana"/>
        <family val="2"/>
      </rPr>
      <t>Radius</t>
    </r>
    <r>
      <rPr>
        <sz val="10"/>
        <color indexed="8"/>
        <rFont val="宋体"/>
        <charset val="134"/>
      </rPr>
      <t>服务器支持</t>
    </r>
    <r>
      <rPr>
        <sz val="10"/>
        <color indexed="8"/>
        <rFont val="Verdana"/>
        <family val="2"/>
      </rPr>
      <t>PAP</t>
    </r>
    <r>
      <rPr>
        <sz val="10"/>
        <color indexed="8"/>
        <rFont val="宋体"/>
        <charset val="134"/>
      </rPr>
      <t>认证方式</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，填写正确的共享密钥，认证方式为</t>
    </r>
    <r>
      <rPr>
        <sz val="10"/>
        <color indexed="8"/>
        <rFont val="Verdana"/>
        <family val="2"/>
      </rPr>
      <t>PAP</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t>
    </r>
    <r>
      <rPr>
        <sz val="10"/>
        <color indexed="8"/>
        <rFont val="Verdana"/>
        <family val="2"/>
      </rPr>
      <t xml:space="preserve">
6.PC1</t>
    </r>
    <r>
      <rPr>
        <sz val="10"/>
        <color indexed="8"/>
        <rFont val="宋体"/>
        <charset val="134"/>
      </rPr>
      <t>访问资源服务器</t>
    </r>
    <r>
      <rPr>
        <sz val="10"/>
        <color indexed="8"/>
        <rFont val="Verdana"/>
        <family val="2"/>
      </rPr>
      <t>172.18.27.248</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</si>
  <si>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 xml:space="preserve">（用户名不应与本地用户数据库内的用户重名，有重名时本地用户优先）；
</t>
    </r>
    <r>
      <rPr>
        <sz val="10"/>
        <color indexed="8"/>
        <rFont val="Verdana"/>
        <family val="2"/>
      </rPr>
      <t>2.</t>
    </r>
    <r>
      <rPr>
        <sz val="10"/>
        <color indexed="8"/>
        <rFont val="宋体"/>
        <charset val="134"/>
      </rPr>
      <t>配置</t>
    </r>
    <r>
      <rPr>
        <sz val="10"/>
        <color indexed="8"/>
        <rFont val="Verdana"/>
        <family val="2"/>
      </rPr>
      <t>Radius</t>
    </r>
    <r>
      <rPr>
        <sz val="10"/>
        <color indexed="8"/>
        <rFont val="宋体"/>
        <charset val="134"/>
      </rPr>
      <t>服务器支持</t>
    </r>
    <r>
      <rPr>
        <sz val="10"/>
        <color indexed="8"/>
        <rFont val="Verdana"/>
        <family val="2"/>
      </rPr>
      <t>CHAP</t>
    </r>
    <r>
      <rPr>
        <sz val="10"/>
        <color indexed="8"/>
        <rFont val="宋体"/>
        <charset val="134"/>
      </rPr>
      <t>认证方式</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，填写正确的共享密钥，认证方式为</t>
    </r>
    <r>
      <rPr>
        <sz val="10"/>
        <color indexed="8"/>
        <rFont val="Verdana"/>
        <family val="2"/>
      </rPr>
      <t>CHAP</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
6.PC1</t>
    </r>
    <r>
      <rPr>
        <sz val="10"/>
        <color indexed="8"/>
        <rFont val="宋体"/>
        <charset val="134"/>
      </rPr>
      <t>访问资源服务器</t>
    </r>
    <r>
      <rPr>
        <sz val="10"/>
        <color indexed="8"/>
        <rFont val="Verdana"/>
        <family val="2"/>
      </rPr>
      <t>172.18.27.248</t>
    </r>
    <phoneticPr fontId="24" type="noConversion"/>
  </si>
  <si>
    <r>
      <t>EAP-MD5</t>
    </r>
    <r>
      <rPr>
        <sz val="9"/>
        <rFont val="宋体"/>
        <charset val="134"/>
      </rPr>
      <t>认证方式生效</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</si>
  <si>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 xml:space="preserve">（用户名不应与本地用户数据库内的用户重名，有重名时本地用户优先）；
</t>
    </r>
    <r>
      <rPr>
        <sz val="10"/>
        <color indexed="8"/>
        <rFont val="Verdana"/>
        <family val="2"/>
      </rPr>
      <t>2.</t>
    </r>
    <r>
      <rPr>
        <sz val="10"/>
        <color indexed="8"/>
        <rFont val="宋体"/>
        <charset val="134"/>
      </rPr>
      <t>配置</t>
    </r>
    <r>
      <rPr>
        <sz val="10"/>
        <color indexed="8"/>
        <rFont val="Verdana"/>
        <family val="2"/>
      </rPr>
      <t>Radius</t>
    </r>
    <r>
      <rPr>
        <sz val="10"/>
        <color indexed="8"/>
        <rFont val="宋体"/>
        <charset val="134"/>
      </rPr>
      <t>服务器支持</t>
    </r>
    <r>
      <rPr>
        <sz val="10"/>
        <color indexed="8"/>
        <rFont val="Verdana"/>
        <family val="2"/>
      </rPr>
      <t>EAP-MD5</t>
    </r>
    <r>
      <rPr>
        <sz val="10"/>
        <color indexed="8"/>
        <rFont val="宋体"/>
        <charset val="134"/>
      </rPr>
      <t>认证方式</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，填写正确的共享密钥，认证方式为</t>
    </r>
    <r>
      <rPr>
        <sz val="10"/>
        <color indexed="8"/>
        <rFont val="Verdana"/>
        <family val="2"/>
      </rPr>
      <t>EAP-MD5</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
6.PC1</t>
    </r>
    <r>
      <rPr>
        <sz val="10"/>
        <color indexed="8"/>
        <rFont val="宋体"/>
        <charset val="134"/>
      </rPr>
      <t>访问资源服务器</t>
    </r>
    <r>
      <rPr>
        <sz val="10"/>
        <color indexed="8"/>
        <rFont val="Verdana"/>
        <family val="2"/>
      </rPr>
      <t>172.18.27.248</t>
    </r>
    <phoneticPr fontId="24" type="noConversion"/>
  </si>
  <si>
    <r>
      <t>MSCHAPv2</t>
    </r>
    <r>
      <rPr>
        <sz val="9"/>
        <rFont val="宋体"/>
        <charset val="134"/>
      </rPr>
      <t>认证方式生效</t>
    </r>
    <phoneticPr fontId="24" type="noConversion"/>
  </si>
  <si>
    <r>
      <t>1.Radius</t>
    </r>
    <r>
      <rPr>
        <sz val="10"/>
        <color indexed="8"/>
        <rFont val="宋体"/>
        <charset val="134"/>
      </rPr>
      <t>服务器配置用户</t>
    </r>
    <r>
      <rPr>
        <sz val="10"/>
        <color indexed="8"/>
        <rFont val="Verdana"/>
        <family val="2"/>
      </rPr>
      <t>raduser1</t>
    </r>
    <r>
      <rPr>
        <sz val="10"/>
        <color indexed="8"/>
        <rFont val="宋体"/>
        <charset val="134"/>
      </rPr>
      <t xml:space="preserve">（用户名不应与本地用户数据库内的用户重名，有重名时本地用户优先）；
</t>
    </r>
    <r>
      <rPr>
        <sz val="10"/>
        <color indexed="8"/>
        <rFont val="Verdana"/>
        <family val="2"/>
      </rPr>
      <t>2.</t>
    </r>
    <r>
      <rPr>
        <sz val="10"/>
        <color indexed="8"/>
        <rFont val="宋体"/>
        <charset val="134"/>
      </rPr>
      <t>配置</t>
    </r>
    <r>
      <rPr>
        <sz val="10"/>
        <color indexed="8"/>
        <rFont val="Verdana"/>
        <family val="2"/>
      </rPr>
      <t>Radius</t>
    </r>
    <r>
      <rPr>
        <sz val="10"/>
        <color indexed="8"/>
        <rFont val="宋体"/>
        <charset val="134"/>
      </rPr>
      <t>服务器支持</t>
    </r>
    <r>
      <rPr>
        <sz val="10"/>
        <color indexed="8"/>
        <rFont val="Verdana"/>
        <family val="2"/>
      </rPr>
      <t>MSCHAPv2</t>
    </r>
    <r>
      <rPr>
        <sz val="10"/>
        <color indexed="8"/>
        <rFont val="宋体"/>
        <charset val="134"/>
      </rPr>
      <t>认证方式</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，填写正确的共享密钥，认证方式为</t>
    </r>
    <r>
      <rPr>
        <sz val="10"/>
        <color indexed="8"/>
        <rFont val="Verdana"/>
        <family val="2"/>
      </rPr>
      <t>MSCHAPv2</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8"/>
        <rFont val="Verdana"/>
        <family val="2"/>
      </rPr>
      <t>raduser1
6.PC1</t>
    </r>
    <r>
      <rPr>
        <sz val="10"/>
        <color indexed="8"/>
        <rFont val="宋体"/>
        <charset val="134"/>
      </rPr>
      <t>访问资源服务器</t>
    </r>
    <r>
      <rPr>
        <sz val="10"/>
        <color indexed="8"/>
        <rFont val="Verdana"/>
        <family val="2"/>
      </rPr>
      <t>172.18.27.248</t>
    </r>
    <phoneticPr fontId="24" type="noConversion"/>
  </si>
  <si>
    <r>
      <t>1.Radius</t>
    </r>
    <r>
      <rPr>
        <sz val="10"/>
        <color indexed="8"/>
        <rFont val="宋体"/>
        <charset val="134"/>
      </rPr>
      <t>服务器【</t>
    </r>
    <r>
      <rPr>
        <sz val="10"/>
        <color indexed="10"/>
        <rFont val="宋体"/>
        <charset val="134"/>
      </rPr>
      <t>使用</t>
    </r>
    <r>
      <rPr>
        <sz val="10"/>
        <color indexed="10"/>
        <rFont val="Verdana"/>
        <family val="2"/>
      </rPr>
      <t>sam+</t>
    </r>
    <r>
      <rPr>
        <sz val="10"/>
        <color indexed="10"/>
        <rFont val="宋体"/>
        <charset val="134"/>
      </rPr>
      <t>服务器</t>
    </r>
    <r>
      <rPr>
        <sz val="10"/>
        <color indexed="8"/>
        <rFont val="宋体"/>
        <charset val="134"/>
      </rPr>
      <t>】</t>
    </r>
    <r>
      <rPr>
        <sz val="10"/>
        <color indexed="8"/>
        <rFont val="宋体"/>
        <charset val="134"/>
      </rPr>
      <t>配置用户：</t>
    </r>
    <r>
      <rPr>
        <sz val="10"/>
        <color indexed="10"/>
        <rFont val="宋体"/>
        <charset val="134"/>
      </rPr>
      <t>中文</t>
    </r>
    <r>
      <rPr>
        <sz val="10"/>
        <rFont val="宋体"/>
        <charset val="134"/>
      </rPr>
      <t>和</t>
    </r>
    <r>
      <rPr>
        <sz val="10"/>
        <color indexed="10"/>
        <rFont val="Verdana"/>
        <family val="2"/>
      </rPr>
      <t>sam</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，填写正确的共享密钥，编码方式</t>
    </r>
    <r>
      <rPr>
        <sz val="10"/>
        <color indexed="8"/>
        <rFont val="Verdana"/>
        <family val="2"/>
      </rPr>
      <t>-</t>
    </r>
    <r>
      <rPr>
        <sz val="10"/>
        <color indexed="8"/>
        <rFont val="宋体"/>
        <charset val="134"/>
      </rPr>
      <t>不编码</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10"/>
        <rFont val="宋体"/>
        <charset val="134"/>
      </rPr>
      <t>中文</t>
    </r>
    <r>
      <rPr>
        <sz val="10"/>
        <color indexed="8"/>
        <rFont val="宋体"/>
        <charset val="134"/>
      </rPr>
      <t>；在</t>
    </r>
    <r>
      <rPr>
        <sz val="10"/>
        <color indexed="8"/>
        <rFont val="Verdana"/>
        <family val="2"/>
      </rPr>
      <t>sam+</t>
    </r>
    <r>
      <rPr>
        <sz val="10"/>
        <color indexed="8"/>
        <rFont val="宋体"/>
        <charset val="134"/>
      </rPr>
      <t>上查看用户认证日志</t>
    </r>
    <r>
      <rPr>
        <sz val="10"/>
        <color indexed="8"/>
        <rFont val="Verdana"/>
        <family val="2"/>
      </rPr>
      <t xml:space="preserve">
6.PC1</t>
    </r>
    <r>
      <rPr>
        <sz val="10"/>
        <color indexed="8"/>
        <rFont val="宋体"/>
        <charset val="134"/>
      </rPr>
      <t>使用</t>
    </r>
    <r>
      <rPr>
        <sz val="10"/>
        <color indexed="8"/>
        <rFont val="Verdana"/>
        <family val="2"/>
      </rPr>
      <t>SSLVPN</t>
    </r>
    <r>
      <rPr>
        <sz val="10"/>
        <color indexed="8"/>
        <rFont val="宋体"/>
        <charset val="134"/>
      </rPr>
      <t>客户端登录用户：</t>
    </r>
    <r>
      <rPr>
        <sz val="10"/>
        <color indexed="10"/>
        <rFont val="Verdana"/>
        <family val="2"/>
      </rPr>
      <t>sam</t>
    </r>
    <r>
      <rPr>
        <sz val="10"/>
        <color indexed="8"/>
        <rFont val="宋体"/>
        <charset val="134"/>
      </rPr>
      <t>；在</t>
    </r>
    <r>
      <rPr>
        <sz val="10"/>
        <color indexed="8"/>
        <rFont val="Verdana"/>
        <family val="2"/>
      </rPr>
      <t>sam+</t>
    </r>
    <r>
      <rPr>
        <sz val="10"/>
        <color indexed="8"/>
        <rFont val="宋体"/>
        <charset val="134"/>
      </rPr>
      <t>上查看用户认证日志</t>
    </r>
    <r>
      <rPr>
        <sz val="10"/>
        <color indexed="8"/>
        <rFont val="Verdana"/>
        <family val="2"/>
      </rPr>
      <t xml:space="preserve">
7.PC1</t>
    </r>
    <r>
      <rPr>
        <sz val="10"/>
        <color indexed="8"/>
        <rFont val="宋体"/>
        <charset val="134"/>
      </rPr>
      <t>访问资源服务器</t>
    </r>
    <r>
      <rPr>
        <sz val="10"/>
        <color indexed="8"/>
        <rFont val="Verdana"/>
        <family val="2"/>
      </rPr>
      <t>172.18.27.248</t>
    </r>
    <phoneticPr fontId="24" type="noConversion"/>
  </si>
  <si>
    <r>
      <t>5.</t>
    </r>
    <r>
      <rPr>
        <sz val="10"/>
        <color indexed="8"/>
        <rFont val="宋体"/>
        <charset val="134"/>
      </rPr>
      <t>认证失败，</t>
    </r>
    <r>
      <rPr>
        <sz val="10"/>
        <color indexed="8"/>
        <rFont val="Verdana"/>
        <family val="2"/>
      </rPr>
      <t>sam+</t>
    </r>
    <r>
      <rPr>
        <sz val="10"/>
        <color indexed="8"/>
        <rFont val="宋体"/>
        <charset val="134"/>
      </rPr>
      <t xml:space="preserve">日志上看到用户为乱码
</t>
    </r>
    <r>
      <rPr>
        <sz val="10"/>
        <color indexed="8"/>
        <rFont val="Verdana"/>
        <family val="2"/>
      </rPr>
      <t>6.</t>
    </r>
    <r>
      <rPr>
        <sz val="10"/>
        <color indexed="8"/>
        <rFont val="宋体"/>
        <charset val="134"/>
      </rPr>
      <t xml:space="preserve">认证成功
</t>
    </r>
    <r>
      <rPr>
        <sz val="10"/>
        <color indexed="8"/>
        <rFont val="Verdana"/>
        <family val="2"/>
      </rPr>
      <t>7.</t>
    </r>
    <r>
      <rPr>
        <sz val="10"/>
        <color indexed="8"/>
        <rFont val="宋体"/>
        <charset val="134"/>
      </rPr>
      <t>访问资源服务器成功</t>
    </r>
    <phoneticPr fontId="24" type="noConversion"/>
  </si>
  <si>
    <r>
      <t>1.Radius</t>
    </r>
    <r>
      <rPr>
        <sz val="10"/>
        <color indexed="8"/>
        <rFont val="宋体"/>
        <charset val="134"/>
      </rPr>
      <t>服务器【</t>
    </r>
    <r>
      <rPr>
        <sz val="10"/>
        <color indexed="10"/>
        <rFont val="宋体"/>
        <charset val="134"/>
      </rPr>
      <t>使用</t>
    </r>
    <r>
      <rPr>
        <sz val="10"/>
        <color indexed="10"/>
        <rFont val="Verdana"/>
        <family val="2"/>
      </rPr>
      <t>sam+</t>
    </r>
    <r>
      <rPr>
        <sz val="10"/>
        <color indexed="10"/>
        <rFont val="宋体"/>
        <charset val="134"/>
      </rPr>
      <t>服务器</t>
    </r>
    <r>
      <rPr>
        <sz val="10"/>
        <color indexed="8"/>
        <rFont val="宋体"/>
        <charset val="134"/>
      </rPr>
      <t>】</t>
    </r>
    <r>
      <rPr>
        <sz val="10"/>
        <color indexed="8"/>
        <rFont val="宋体"/>
        <charset val="134"/>
      </rPr>
      <t>配置用户：</t>
    </r>
    <r>
      <rPr>
        <sz val="10"/>
        <color indexed="10"/>
        <rFont val="宋体"/>
        <charset val="134"/>
      </rPr>
      <t>中文</t>
    </r>
    <r>
      <rPr>
        <sz val="10"/>
        <rFont val="宋体"/>
        <charset val="134"/>
      </rPr>
      <t>和</t>
    </r>
    <r>
      <rPr>
        <sz val="10"/>
        <color indexed="10"/>
        <rFont val="Verdana"/>
        <family val="2"/>
      </rPr>
      <t>sam</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，填写正确的共享密钥，编码方式</t>
    </r>
    <r>
      <rPr>
        <sz val="10"/>
        <color indexed="8"/>
        <rFont val="Verdana"/>
        <family val="2"/>
      </rPr>
      <t>-UTF8</t>
    </r>
    <r>
      <rPr>
        <sz val="10"/>
        <color indexed="8"/>
        <rFont val="宋体"/>
        <charset val="134"/>
      </rPr>
      <t xml:space="preserve">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t>
    </r>
    <r>
      <rPr>
        <sz val="10"/>
        <color indexed="10"/>
        <rFont val="宋体"/>
        <charset val="134"/>
      </rPr>
      <t>中文</t>
    </r>
    <r>
      <rPr>
        <sz val="10"/>
        <color indexed="8"/>
        <rFont val="宋体"/>
        <charset val="134"/>
      </rPr>
      <t>；在</t>
    </r>
    <r>
      <rPr>
        <sz val="10"/>
        <color indexed="8"/>
        <rFont val="Verdana"/>
        <family val="2"/>
      </rPr>
      <t>sam+</t>
    </r>
    <r>
      <rPr>
        <sz val="10"/>
        <color indexed="8"/>
        <rFont val="宋体"/>
        <charset val="134"/>
      </rPr>
      <t>上查看用户认证日志</t>
    </r>
    <r>
      <rPr>
        <sz val="10"/>
        <color indexed="8"/>
        <rFont val="Verdana"/>
        <family val="2"/>
      </rPr>
      <t xml:space="preserve">
6.PC1</t>
    </r>
    <r>
      <rPr>
        <sz val="10"/>
        <color indexed="8"/>
        <rFont val="宋体"/>
        <charset val="134"/>
      </rPr>
      <t>使用</t>
    </r>
    <r>
      <rPr>
        <sz val="10"/>
        <color indexed="8"/>
        <rFont val="Verdana"/>
        <family val="2"/>
      </rPr>
      <t>SSLVPN</t>
    </r>
    <r>
      <rPr>
        <sz val="10"/>
        <color indexed="8"/>
        <rFont val="宋体"/>
        <charset val="134"/>
      </rPr>
      <t>客户端登录用户：</t>
    </r>
    <r>
      <rPr>
        <sz val="10"/>
        <color indexed="10"/>
        <rFont val="Verdana"/>
        <family val="2"/>
      </rPr>
      <t>sam</t>
    </r>
    <r>
      <rPr>
        <sz val="10"/>
        <color indexed="8"/>
        <rFont val="宋体"/>
        <charset val="134"/>
      </rPr>
      <t>；在</t>
    </r>
    <r>
      <rPr>
        <sz val="10"/>
        <color indexed="8"/>
        <rFont val="Verdana"/>
        <family val="2"/>
      </rPr>
      <t>sam+</t>
    </r>
    <r>
      <rPr>
        <sz val="10"/>
        <color indexed="8"/>
        <rFont val="宋体"/>
        <charset val="134"/>
      </rPr>
      <t>上查看用户认证日志</t>
    </r>
    <r>
      <rPr>
        <sz val="10"/>
        <color indexed="8"/>
        <rFont val="Verdana"/>
        <family val="2"/>
      </rPr>
      <t xml:space="preserve">
7.PC1</t>
    </r>
    <r>
      <rPr>
        <sz val="10"/>
        <color indexed="8"/>
        <rFont val="宋体"/>
        <charset val="134"/>
      </rPr>
      <t>访问资源服务器</t>
    </r>
    <r>
      <rPr>
        <sz val="10"/>
        <color indexed="8"/>
        <rFont val="Verdana"/>
        <family val="2"/>
      </rPr>
      <t>172.18.27.248</t>
    </r>
    <phoneticPr fontId="24" type="noConversion"/>
  </si>
  <si>
    <r>
      <t>5.</t>
    </r>
    <r>
      <rPr>
        <sz val="10"/>
        <color indexed="8"/>
        <rFont val="宋体"/>
        <charset val="134"/>
      </rPr>
      <t xml:space="preserve">认证成功
</t>
    </r>
    <r>
      <rPr>
        <sz val="10"/>
        <color indexed="8"/>
        <rFont val="Verdana"/>
        <family val="2"/>
      </rPr>
      <t>6.</t>
    </r>
    <r>
      <rPr>
        <sz val="10"/>
        <color indexed="8"/>
        <rFont val="宋体"/>
        <charset val="134"/>
      </rPr>
      <t xml:space="preserve">认证成功
</t>
    </r>
    <r>
      <rPr>
        <sz val="10"/>
        <color indexed="8"/>
        <rFont val="Verdana"/>
        <family val="2"/>
      </rPr>
      <t>7.</t>
    </r>
    <r>
      <rPr>
        <sz val="10"/>
        <color indexed="8"/>
        <rFont val="宋体"/>
        <charset val="134"/>
      </rPr>
      <t>访问资源服务器成功</t>
    </r>
    <phoneticPr fontId="24" type="noConversion"/>
  </si>
  <si>
    <r>
      <t>1.Radius</t>
    </r>
    <r>
      <rPr>
        <sz val="10"/>
        <color indexed="8"/>
        <rFont val="宋体"/>
        <charset val="134"/>
      </rPr>
      <t>服务器配置中文用户“测试账号</t>
    </r>
    <r>
      <rPr>
        <sz val="10"/>
        <color indexed="8"/>
        <rFont val="Verdana"/>
        <family val="2"/>
      </rPr>
      <t>1</t>
    </r>
    <r>
      <rPr>
        <sz val="10"/>
        <color indexed="8"/>
        <rFont val="宋体"/>
        <charset val="134"/>
      </rPr>
      <t xml:space="preserve">”；
</t>
    </r>
    <r>
      <rPr>
        <sz val="10"/>
        <color indexed="8"/>
        <rFont val="Verdana"/>
        <family val="2"/>
      </rPr>
      <t>2.</t>
    </r>
    <r>
      <rPr>
        <sz val="10"/>
        <color indexed="8"/>
        <rFont val="宋体"/>
        <charset val="134"/>
      </rPr>
      <t>配置</t>
    </r>
    <r>
      <rPr>
        <sz val="10"/>
        <color indexed="8"/>
        <rFont val="Verdana"/>
        <family val="2"/>
      </rPr>
      <t>Radius</t>
    </r>
    <r>
      <rPr>
        <sz val="10"/>
        <color indexed="8"/>
        <rFont val="宋体"/>
        <charset val="134"/>
      </rPr>
      <t>服务器支持</t>
    </r>
    <r>
      <rPr>
        <sz val="10"/>
        <color indexed="8"/>
        <rFont val="Verdana"/>
        <family val="2"/>
      </rPr>
      <t>MSCHAPv2</t>
    </r>
    <r>
      <rPr>
        <sz val="10"/>
        <color indexed="8"/>
        <rFont val="宋体"/>
        <charset val="134"/>
      </rPr>
      <t>认证方式；</t>
    </r>
    <r>
      <rPr>
        <sz val="10"/>
        <color indexed="8"/>
        <rFont val="Verdana"/>
        <family val="2"/>
      </rPr>
      <t xml:space="preserve">
3.VPN</t>
    </r>
    <r>
      <rPr>
        <sz val="10"/>
        <color indexed="8"/>
        <rFont val="宋体"/>
        <charset val="134"/>
      </rPr>
      <t>网关增加</t>
    </r>
    <r>
      <rPr>
        <sz val="10"/>
        <color indexed="8"/>
        <rFont val="Verdana"/>
        <family val="2"/>
      </rPr>
      <t>Radius</t>
    </r>
    <r>
      <rPr>
        <sz val="10"/>
        <color indexed="8"/>
        <rFont val="宋体"/>
        <charset val="134"/>
      </rPr>
      <t>认证服务器</t>
    </r>
    <r>
      <rPr>
        <sz val="10"/>
        <color indexed="8"/>
        <rFont val="Verdana"/>
        <family val="2"/>
      </rPr>
      <t>172.18.27.247</t>
    </r>
    <r>
      <rPr>
        <sz val="10"/>
        <color indexed="8"/>
        <rFont val="宋体"/>
        <charset val="134"/>
      </rPr>
      <t xml:space="preserve">，填写正确的共享密钥，其他配置默认；
</t>
    </r>
    <r>
      <rPr>
        <sz val="10"/>
        <color indexed="8"/>
        <rFont val="Verdana"/>
        <family val="2"/>
      </rPr>
      <t>4.VPN</t>
    </r>
    <r>
      <rPr>
        <sz val="10"/>
        <color indexed="8"/>
        <rFont val="宋体"/>
        <charset val="134"/>
      </rPr>
      <t>网关添加主机资源</t>
    </r>
    <r>
      <rPr>
        <sz val="10"/>
        <color indexed="8"/>
        <rFont val="Verdana"/>
        <family val="2"/>
      </rPr>
      <t>172.18.27.248</t>
    </r>
    <r>
      <rPr>
        <sz val="10"/>
        <color indexed="8"/>
        <rFont val="宋体"/>
        <charset val="134"/>
      </rPr>
      <t>，并分配给默认用户组</t>
    </r>
    <r>
      <rPr>
        <sz val="10"/>
        <color indexed="8"/>
        <rFont val="Verdana"/>
        <family val="2"/>
      </rPr>
      <t>default</t>
    </r>
    <r>
      <rPr>
        <sz val="10"/>
        <color indexed="8"/>
        <rFont val="宋体"/>
        <charset val="134"/>
      </rPr>
      <t xml:space="preserve">
</t>
    </r>
    <r>
      <rPr>
        <sz val="10"/>
        <color indexed="8"/>
        <rFont val="Verdana"/>
        <family val="2"/>
      </rPr>
      <t>5.PC1</t>
    </r>
    <r>
      <rPr>
        <sz val="10"/>
        <color indexed="8"/>
        <rFont val="宋体"/>
        <charset val="134"/>
      </rPr>
      <t>使用</t>
    </r>
    <r>
      <rPr>
        <sz val="10"/>
        <color indexed="8"/>
        <rFont val="Verdana"/>
        <family val="2"/>
      </rPr>
      <t>SSLVPN</t>
    </r>
    <r>
      <rPr>
        <sz val="10"/>
        <color indexed="8"/>
        <rFont val="宋体"/>
        <charset val="134"/>
      </rPr>
      <t>客户端登录用户测试账号</t>
    </r>
    <r>
      <rPr>
        <sz val="10"/>
        <color indexed="8"/>
        <rFont val="Verdana"/>
        <family val="2"/>
      </rPr>
      <t>1
6.PC1</t>
    </r>
    <r>
      <rPr>
        <sz val="10"/>
        <color indexed="8"/>
        <rFont val="宋体"/>
        <charset val="134"/>
      </rPr>
      <t>访问资源服务器</t>
    </r>
    <r>
      <rPr>
        <sz val="10"/>
        <color indexed="8"/>
        <rFont val="Verdana"/>
        <family val="2"/>
      </rPr>
      <t>172.18.27.248</t>
    </r>
    <phoneticPr fontId="24" type="noConversion"/>
  </si>
  <si>
    <r>
      <t>4.</t>
    </r>
    <r>
      <rPr>
        <sz val="10"/>
        <color indexed="8"/>
        <rFont val="宋体"/>
        <charset val="134"/>
      </rPr>
      <t>使用</t>
    </r>
    <r>
      <rPr>
        <sz val="10"/>
        <color indexed="8"/>
        <rFont val="Verdana"/>
        <family val="2"/>
      </rPr>
      <t>Radius</t>
    </r>
    <r>
      <rPr>
        <sz val="10"/>
        <color indexed="8"/>
        <rFont val="宋体"/>
        <charset val="134"/>
      </rPr>
      <t xml:space="preserve">用户认证登录成功
</t>
    </r>
    <r>
      <rPr>
        <sz val="10"/>
        <color indexed="8"/>
        <rFont val="Verdana"/>
        <family val="2"/>
      </rPr>
      <t>5.</t>
    </r>
    <r>
      <rPr>
        <sz val="10"/>
        <color indexed="8"/>
        <rFont val="宋体"/>
        <charset val="134"/>
      </rPr>
      <t>访问资源服务器成功</t>
    </r>
    <phoneticPr fontId="24" type="noConversion"/>
  </si>
  <si>
    <r>
      <rPr>
        <sz val="9"/>
        <rFont val="宋体"/>
        <charset val="134"/>
      </rPr>
      <t>自动同步</t>
    </r>
    <r>
      <rPr>
        <sz val="9"/>
        <rFont val="Calibri"/>
        <family val="2"/>
      </rPr>
      <t>sam+</t>
    </r>
    <r>
      <rPr>
        <sz val="9"/>
        <rFont val="宋体"/>
        <charset val="134"/>
      </rPr>
      <t>用户组</t>
    </r>
    <phoneticPr fontId="24" type="noConversion"/>
  </si>
  <si>
    <t>暂无</t>
    <phoneticPr fontId="2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</si>
  <si>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删除，功能生效</t>
    </r>
    <phoneticPr fontId="24" type="noConversion"/>
  </si>
  <si>
    <t>暂无</t>
    <phoneticPr fontId="24" type="noConversion"/>
  </si>
  <si>
    <t>证书认证</t>
    <phoneticPr fontId="24" type="noConversion"/>
  </si>
  <si>
    <t>导入根证书后认证证书可查看认证根证书</t>
    <phoneticPr fontId="24" type="noConversion"/>
  </si>
  <si>
    <t>1.在证书管理--证书办法机构中导入rootca证书
2.导入后点击重载设备证书
3.在用户认证--证书认证中查看证书</t>
    <phoneticPr fontId="24" type="noConversion"/>
  </si>
  <si>
    <r>
      <t>3.</t>
    </r>
    <r>
      <rPr>
        <sz val="10"/>
        <color indexed="8"/>
        <rFont val="宋体"/>
        <charset val="134"/>
      </rPr>
      <t>可以查看到</t>
    </r>
    <r>
      <rPr>
        <sz val="10"/>
        <color indexed="8"/>
        <rFont val="Verdana"/>
        <family val="2"/>
      </rPr>
      <t>rootca</t>
    </r>
    <r>
      <rPr>
        <sz val="10"/>
        <color indexed="8"/>
        <rFont val="宋体"/>
        <charset val="134"/>
      </rPr>
      <t>证书</t>
    </r>
    <phoneticPr fontId="24" type="noConversion"/>
  </si>
  <si>
    <t>允许选择的根证书通过认证功能生效</t>
    <phoneticPr fontId="24" type="noConversion"/>
  </si>
  <si>
    <r>
      <t>1.在证书管理--证书办法机构中导入rootca证书
2.导入后点击重载设备证书
3.在用户认证页面</t>
    </r>
    <r>
      <rPr>
        <sz val="10"/>
        <color indexed="10"/>
        <rFont val="宋体"/>
        <charset val="134"/>
      </rPr>
      <t>勾选</t>
    </r>
    <r>
      <rPr>
        <sz val="10"/>
        <color indexed="8"/>
        <rFont val="宋体"/>
        <charset val="134"/>
      </rPr>
      <t>导入的rootca证书
4.在PC上使用rootca证书颁发的用户</t>
    </r>
    <r>
      <rPr>
        <sz val="10"/>
        <color indexed="10"/>
        <rFont val="宋体"/>
        <charset val="134"/>
      </rPr>
      <t>证书登录SSLVPN</t>
    </r>
    <r>
      <rPr>
        <sz val="10"/>
        <color indexed="8"/>
        <rFont val="宋体"/>
        <charset val="134"/>
      </rPr>
      <t>客户端</t>
    </r>
    <phoneticPr fontId="24" type="noConversion"/>
  </si>
  <si>
    <r>
      <t>4.</t>
    </r>
    <r>
      <rPr>
        <sz val="10"/>
        <color indexed="8"/>
        <rFont val="宋体"/>
        <charset val="134"/>
      </rPr>
      <t>认证成功，登录</t>
    </r>
    <r>
      <rPr>
        <sz val="10"/>
        <color indexed="8"/>
        <rFont val="Verdana"/>
        <family val="2"/>
      </rPr>
      <t>SSLVPN</t>
    </r>
    <r>
      <rPr>
        <sz val="10"/>
        <color indexed="8"/>
        <rFont val="宋体"/>
        <charset val="134"/>
      </rPr>
      <t>客户端成功</t>
    </r>
    <phoneticPr fontId="24" type="noConversion"/>
  </si>
  <si>
    <t>禁止未选择的根证书通过认证功能生效</t>
    <phoneticPr fontId="24" type="noConversion"/>
  </si>
  <si>
    <r>
      <t>1.在证书管理--证书办法机构中导入rootca证书
2.导入后点击重载设备证书
3.在用户认证页面</t>
    </r>
    <r>
      <rPr>
        <sz val="10"/>
        <color indexed="10"/>
        <rFont val="宋体"/>
        <charset val="134"/>
      </rPr>
      <t>不勾选</t>
    </r>
    <r>
      <rPr>
        <sz val="10"/>
        <color indexed="8"/>
        <rFont val="宋体"/>
        <charset val="134"/>
      </rPr>
      <t>导入的rootca证书
4.在PC上使用rootca证书颁发的用户</t>
    </r>
    <r>
      <rPr>
        <sz val="10"/>
        <color indexed="10"/>
        <rFont val="宋体"/>
        <charset val="134"/>
      </rPr>
      <t>证书登录SSLVPN</t>
    </r>
    <r>
      <rPr>
        <sz val="10"/>
        <color indexed="8"/>
        <rFont val="宋体"/>
        <charset val="134"/>
      </rPr>
      <t>客户端</t>
    </r>
    <phoneticPr fontId="24" type="noConversion"/>
  </si>
  <si>
    <r>
      <t>4.</t>
    </r>
    <r>
      <rPr>
        <sz val="10"/>
        <color indexed="8"/>
        <rFont val="宋体"/>
        <charset val="134"/>
      </rPr>
      <t>认证不成功，提示用户</t>
    </r>
    <r>
      <rPr>
        <sz val="10"/>
        <color indexed="8"/>
        <rFont val="Verdana"/>
        <family val="2"/>
      </rPr>
      <t>CA</t>
    </r>
    <r>
      <rPr>
        <sz val="10"/>
        <color indexed="8"/>
        <rFont val="宋体"/>
        <charset val="134"/>
      </rPr>
      <t>未受信任</t>
    </r>
    <phoneticPr fontId="24" type="noConversion"/>
  </si>
  <si>
    <t>证书过滤规则（增）</t>
    <phoneticPr fontId="24" type="noConversion"/>
  </si>
  <si>
    <r>
      <t>1.将rootca证书，导入后VPN设备并勾选为认证根证书，点击重载设备证书
2.申请rootca颁发的用户证书，用户信息为：
C=cn
CN=aa 
其他字段自定义
3.</t>
    </r>
    <r>
      <rPr>
        <sz val="10"/>
        <color indexed="10"/>
        <rFont val="宋体"/>
        <charset val="134"/>
      </rPr>
      <t>增加</t>
    </r>
    <r>
      <rPr>
        <sz val="10"/>
        <color indexed="8"/>
        <rFont val="宋体"/>
        <charset val="134"/>
      </rPr>
      <t>证书过滤规则：
C=cn
CN=aa  
允许认证：是
其他字段均为空
4.aa证书用户使用IPSECVPN客户端登录VPN设备</t>
    </r>
    <phoneticPr fontId="24" type="noConversion"/>
  </si>
  <si>
    <r>
      <t>4.</t>
    </r>
    <r>
      <rPr>
        <sz val="10"/>
        <color indexed="8"/>
        <rFont val="宋体"/>
        <charset val="134"/>
      </rPr>
      <t>认证成功，登录成功</t>
    </r>
    <phoneticPr fontId="24" type="noConversion"/>
  </si>
  <si>
    <t>证书过滤规则（改）</t>
    <phoneticPr fontId="24" type="noConversion"/>
  </si>
  <si>
    <r>
      <t>1.将rootca证书，导入后VPN设备并勾选为认证根证书，点击重载设备证书
2.申请rootca颁发的用户证书，用户信息为：
C=cn
CN=aa 
其他字段自定义
3.</t>
    </r>
    <r>
      <rPr>
        <sz val="10"/>
        <color indexed="10"/>
        <rFont val="宋体"/>
        <charset val="134"/>
      </rPr>
      <t>增加</t>
    </r>
    <r>
      <rPr>
        <sz val="10"/>
        <color indexed="8"/>
        <rFont val="宋体"/>
        <charset val="134"/>
      </rPr>
      <t>证书过滤规则：
C=cn
CN=aa  
允许认证：是
其他字段均为空
4.aa证书用户使用IPSECVPN客户端登录VPN设备
3.</t>
    </r>
    <r>
      <rPr>
        <sz val="10"/>
        <color indexed="10"/>
        <rFont val="宋体"/>
        <charset val="134"/>
      </rPr>
      <t>修改</t>
    </r>
    <r>
      <rPr>
        <sz val="10"/>
        <color indexed="8"/>
        <rFont val="宋体"/>
        <charset val="134"/>
      </rPr>
      <t>证书过滤规则：
C=cn
CN=aa  
允许认证：否
其他字段均为空
4.aa证书用户使用IPSECVPN客户端登录VPN设备</t>
    </r>
    <phoneticPr fontId="24" type="noConversion"/>
  </si>
  <si>
    <r>
      <t>4.</t>
    </r>
    <r>
      <rPr>
        <sz val="10"/>
        <color indexed="8"/>
        <rFont val="宋体"/>
        <charset val="134"/>
      </rPr>
      <t xml:space="preserve">认证成功，登录成功
</t>
    </r>
    <r>
      <rPr>
        <sz val="10"/>
        <color indexed="8"/>
        <rFont val="Verdana"/>
        <family val="2"/>
      </rPr>
      <t>5.</t>
    </r>
    <r>
      <rPr>
        <sz val="10"/>
        <color indexed="8"/>
        <rFont val="宋体"/>
        <charset val="134"/>
      </rPr>
      <t>认证不成功，提示用户证书被禁止登录</t>
    </r>
    <phoneticPr fontId="24" type="noConversion"/>
  </si>
  <si>
    <t>证书过滤规则（排序）</t>
    <phoneticPr fontId="24" type="noConversion"/>
  </si>
  <si>
    <r>
      <t xml:space="preserve">1.将rootca证书，导入后VPN设备并勾选为认证根证书，点击重载设备证书
</t>
    </r>
    <r>
      <rPr>
        <sz val="10"/>
        <rFont val="宋体"/>
        <charset val="134"/>
      </rPr>
      <t xml:space="preserve">2.申请rootca颁发的用户证书，用户信息为：
C=cn
CN=aa 
其他字段自定义
3.增加证书过滤规则1：
C=cn
CN=aa  
允许认证：是
其他字段均为空
3.修改证书过滤规则2：
C=cn
CN=aa  </t>
    </r>
    <r>
      <rPr>
        <sz val="10"/>
        <color indexed="8"/>
        <rFont val="宋体"/>
        <charset val="134"/>
      </rPr>
      <t xml:space="preserve">
允许认证：否
其他字段均为空
【第一条为允许aa用户、第二条为禁止aa用户】
4.aa证书用户使用IPSECVPN客户端登录VPN设备
5.两条过滤规则通过</t>
    </r>
    <r>
      <rPr>
        <sz val="10"/>
        <color indexed="10"/>
        <rFont val="宋体"/>
        <charset val="134"/>
      </rPr>
      <t>移动</t>
    </r>
    <r>
      <rPr>
        <sz val="10"/>
        <color indexed="8"/>
        <rFont val="宋体"/>
        <charset val="134"/>
      </rPr>
      <t>功能调换顺序
【第一条为禁止aa用户、第二条为允许aa用户】
6.aa证书用户使用IPSECVPN客户端登录VPN设备</t>
    </r>
    <phoneticPr fontId="24" type="noConversion"/>
  </si>
  <si>
    <r>
      <t>4.</t>
    </r>
    <r>
      <rPr>
        <sz val="10"/>
        <color indexed="8"/>
        <rFont val="宋体"/>
        <charset val="134"/>
      </rPr>
      <t xml:space="preserve">认证成功，登录成功
</t>
    </r>
    <r>
      <rPr>
        <sz val="10"/>
        <color indexed="8"/>
        <rFont val="Verdana"/>
        <family val="2"/>
      </rPr>
      <t>6.</t>
    </r>
    <r>
      <rPr>
        <sz val="10"/>
        <color indexed="8"/>
        <rFont val="宋体"/>
        <charset val="134"/>
      </rPr>
      <t>认证不成功，提示用户证书被禁止登录</t>
    </r>
    <phoneticPr fontId="24" type="noConversion"/>
  </si>
  <si>
    <t>证书过滤规则（删）</t>
    <phoneticPr fontId="24" type="noConversion"/>
  </si>
  <si>
    <r>
      <t>1.将rootca证书，导入后VPN设备并勾选为认证根证书，点击重载设备证书
2.申请rootca颁发的用户证书，用户信息为：
C=cn
CN=aa 
其他字段自定义
3.增加证书过滤规则：
C=cn
CN=aa  
允许认证：</t>
    </r>
    <r>
      <rPr>
        <sz val="10"/>
        <color indexed="10"/>
        <rFont val="宋体"/>
        <charset val="134"/>
      </rPr>
      <t>否</t>
    </r>
    <r>
      <rPr>
        <sz val="10"/>
        <rFont val="宋体"/>
        <charset val="134"/>
      </rPr>
      <t xml:space="preserve">
其他字段均为空
4.aa证书用户使用IPSECVPN客户端登录VPN设备
5.删除证书过滤规则，aa证书用户使用IPSECVPN客户端登录VPN设备</t>
    </r>
    <phoneticPr fontId="24" type="noConversion"/>
  </si>
  <si>
    <r>
      <t>4.</t>
    </r>
    <r>
      <rPr>
        <sz val="10"/>
        <color indexed="8"/>
        <rFont val="宋体"/>
        <charset val="134"/>
      </rPr>
      <t xml:space="preserve">认证不成功，提示用户证书被禁止登录
</t>
    </r>
    <r>
      <rPr>
        <sz val="10"/>
        <color indexed="8"/>
        <rFont val="Verdana"/>
        <family val="2"/>
      </rPr>
      <t>5.</t>
    </r>
    <r>
      <rPr>
        <sz val="10"/>
        <color indexed="8"/>
        <rFont val="宋体"/>
        <charset val="134"/>
      </rPr>
      <t>认证登录成功</t>
    </r>
    <phoneticPr fontId="24" type="noConversion"/>
  </si>
  <si>
    <r>
      <t>1.将rootca证书，导入后VPN设备并勾选为认证根证书，点击重载设备证书
2.申请rootca颁发的用户证书，用户信息为：
C=cn
CN=aa 
其他字段自定义
3.</t>
    </r>
    <r>
      <rPr>
        <sz val="10"/>
        <color indexed="10"/>
        <rFont val="宋体"/>
        <charset val="134"/>
      </rPr>
      <t>增加</t>
    </r>
    <r>
      <rPr>
        <sz val="10"/>
        <color indexed="8"/>
        <rFont val="宋体"/>
        <charset val="134"/>
      </rPr>
      <t>证书过滤规则：
C=cn
CN=aa  
允许认证：是
其他字段均为空
4.aa证书用户使用IPSECVPN客户端登录VPN设备</t>
    </r>
    <phoneticPr fontId="24" type="noConversion"/>
  </si>
  <si>
    <r>
      <t>4.</t>
    </r>
    <r>
      <rPr>
        <sz val="10"/>
        <color indexed="8"/>
        <rFont val="宋体"/>
        <charset val="134"/>
      </rPr>
      <t>认证成功，登录成功</t>
    </r>
    <phoneticPr fontId="24" type="noConversion"/>
  </si>
  <si>
    <t>匹配规则后的处理动作正确（允许）</t>
    <phoneticPr fontId="24" type="noConversion"/>
  </si>
  <si>
    <t>不匹配规则的证书处理动作正确（允许）</t>
    <phoneticPr fontId="24" type="noConversion"/>
  </si>
  <si>
    <r>
      <t>1.将rootca证书，导入后VPN设备并勾选为认证根证书，点击重载设备证书
2.申请rootca颁发的用户证书，用户信息为：
证书1：
C=cn</t>
    </r>
    <r>
      <rPr>
        <sz val="10"/>
        <rFont val="宋体"/>
        <charset val="134"/>
      </rPr>
      <t xml:space="preserve">
CN=aa 
其他字段自定义
证书2：
C=cn
CN=bb 
其他字段自定义
3.增加证书过滤规则：
C=cn
CN=aa
允许认证：是
其他字段均为空
5.设置不匹配规则的证书</t>
    </r>
    <r>
      <rPr>
        <sz val="10"/>
        <color indexed="10"/>
        <rFont val="宋体"/>
        <charset val="134"/>
      </rPr>
      <t>允许认证</t>
    </r>
    <r>
      <rPr>
        <sz val="10"/>
        <color indexed="8"/>
        <rFont val="宋体"/>
        <charset val="134"/>
      </rPr>
      <t xml:space="preserve">
4.bb证书用户使用IPSECVPN客户端登录VPN设备</t>
    </r>
    <phoneticPr fontId="24" type="noConversion"/>
  </si>
  <si>
    <t>不匹配规则的证书处理动作正确（禁止）</t>
    <phoneticPr fontId="24" type="noConversion"/>
  </si>
  <si>
    <r>
      <t>1.将rootca证书，导入后VPN设备并勾选为认证根证书，点击重载设备证书
2.申请rootca颁发的用户证书，用户信息为：
证书1：
C=cn</t>
    </r>
    <r>
      <rPr>
        <sz val="10"/>
        <rFont val="宋体"/>
        <charset val="134"/>
      </rPr>
      <t xml:space="preserve">
CN=aa 
其他字段自定义
证书2：
C=cn
CN=bb 
其他字段自定义
3.增加证书过滤规则：
C=cn
CN=aa
允许认证：是
其他字段均为空
4.设置不匹配规则的证书</t>
    </r>
    <r>
      <rPr>
        <sz val="10"/>
        <color indexed="10"/>
        <rFont val="宋体"/>
        <charset val="134"/>
      </rPr>
      <t>禁止认证</t>
    </r>
    <r>
      <rPr>
        <sz val="10"/>
        <color indexed="8"/>
        <rFont val="宋体"/>
        <charset val="134"/>
      </rPr>
      <t xml:space="preserve">
5.bb证书用户使用IPSECVPN客户端登录VPN设备</t>
    </r>
    <phoneticPr fontId="24" type="noConversion"/>
  </si>
  <si>
    <r>
      <t>5.</t>
    </r>
    <r>
      <rPr>
        <sz val="10"/>
        <color indexed="8"/>
        <rFont val="宋体"/>
        <charset val="134"/>
      </rPr>
      <t>认证不成功，提示用户证书被禁止登录</t>
    </r>
    <phoneticPr fontId="24" type="noConversion"/>
  </si>
  <si>
    <t>LDAP</t>
    <phoneticPr fontId="24" type="noConversion"/>
  </si>
  <si>
    <r>
      <t>编辑</t>
    </r>
    <r>
      <rPr>
        <sz val="9"/>
        <rFont val="Calibri"/>
        <family val="2"/>
      </rPr>
      <t>LDAP</t>
    </r>
    <r>
      <rPr>
        <sz val="9"/>
        <rFont val="Noto Sans CJK SC Regular"/>
        <family val="1"/>
      </rPr>
      <t>证书服务器功能生效（增）</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</si>
  <si>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服务器中添加用户</t>
    </r>
    <r>
      <rPr>
        <sz val="10"/>
        <color indexed="8"/>
        <rFont val="Verdana"/>
        <family val="2"/>
      </rPr>
      <t>ldap
2.</t>
    </r>
    <r>
      <rPr>
        <sz val="10"/>
        <color indexed="8"/>
        <rFont val="宋体"/>
        <charset val="134"/>
      </rPr>
      <t>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secway</t>
    </r>
    <r>
      <rPr>
        <sz val="10"/>
        <color indexed="8"/>
        <rFont val="宋体"/>
        <charset val="134"/>
      </rPr>
      <t xml:space="preserve">【以实际为准】
</t>
    </r>
    <r>
      <rPr>
        <sz val="10"/>
        <color indexed="8"/>
        <rFont val="Verdana"/>
        <family val="2"/>
      </rPr>
      <t>Base DN</t>
    </r>
    <r>
      <rPr>
        <sz val="10"/>
        <color indexed="8"/>
        <rFont val="宋体"/>
        <charset val="134"/>
      </rPr>
      <t>：</t>
    </r>
    <r>
      <rPr>
        <sz val="10"/>
        <color indexed="10"/>
        <rFont val="Verdana"/>
        <family val="2"/>
      </rPr>
      <t>251.com</t>
    </r>
    <r>
      <rPr>
        <sz val="10"/>
        <color indexed="8"/>
        <rFont val="Verdana"/>
        <family val="2"/>
      </rPr>
      <t xml:space="preserve">
</t>
    </r>
    <r>
      <rPr>
        <sz val="10"/>
        <color indexed="8"/>
        <rFont val="宋体"/>
        <charset val="134"/>
      </rPr>
      <t>服务器类型：</t>
    </r>
    <r>
      <rPr>
        <sz val="10"/>
        <color indexed="8"/>
        <rFont val="Verdana"/>
        <family val="2"/>
      </rPr>
      <t xml:space="preserve">LDAP Server
</t>
    </r>
    <r>
      <rPr>
        <sz val="10"/>
        <color indexed="8"/>
        <rFont val="宋体"/>
        <charset val="134"/>
      </rPr>
      <t>用户属性：</t>
    </r>
    <r>
      <rPr>
        <sz val="10"/>
        <color indexed="8"/>
        <rFont val="Verdana"/>
        <family val="2"/>
      </rPr>
      <t xml:space="preserve">cn
</t>
    </r>
    <r>
      <rPr>
        <sz val="10"/>
        <color indexed="8"/>
        <rFont val="宋体"/>
        <charset val="134"/>
      </rPr>
      <t>用户过滤：</t>
    </r>
    <r>
      <rPr>
        <sz val="10"/>
        <color indexed="8"/>
        <rFont val="Verdana"/>
        <family val="2"/>
      </rPr>
      <t>objectcass=person
3.ldap</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设备</t>
    </r>
    <phoneticPr fontId="24" type="noConversion"/>
  </si>
  <si>
    <r>
      <t>3.</t>
    </r>
    <r>
      <rPr>
        <sz val="10"/>
        <color indexed="8"/>
        <rFont val="宋体"/>
        <charset val="134"/>
      </rPr>
      <t>认证成功</t>
    </r>
    <phoneticPr fontId="24" type="noConversion"/>
  </si>
  <si>
    <t xml:space="preserve"> </t>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</si>
  <si>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服务器中添加用户</t>
    </r>
    <r>
      <rPr>
        <sz val="10"/>
        <color indexed="8"/>
        <rFont val="Verdana"/>
        <family val="2"/>
      </rPr>
      <t>ldap
2.</t>
    </r>
    <r>
      <rPr>
        <sz val="10"/>
        <color indexed="8"/>
        <rFont val="宋体"/>
        <charset val="134"/>
      </rPr>
      <t>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secway</t>
    </r>
    <r>
      <rPr>
        <sz val="10"/>
        <color indexed="8"/>
        <rFont val="宋体"/>
        <charset val="134"/>
      </rPr>
      <t xml:space="preserve">【以实际为准】
</t>
    </r>
    <r>
      <rPr>
        <sz val="10"/>
        <color indexed="8"/>
        <rFont val="Verdana"/>
        <family val="2"/>
      </rPr>
      <t>Base DN</t>
    </r>
    <r>
      <rPr>
        <sz val="10"/>
        <color indexed="8"/>
        <rFont val="宋体"/>
        <charset val="134"/>
      </rPr>
      <t>：</t>
    </r>
    <r>
      <rPr>
        <sz val="10"/>
        <color indexed="10"/>
        <rFont val="Verdana"/>
        <family val="2"/>
      </rPr>
      <t>250.com</t>
    </r>
    <r>
      <rPr>
        <sz val="10"/>
        <color indexed="8"/>
        <rFont val="Verdana"/>
        <family val="2"/>
      </rPr>
      <t xml:space="preserve">
</t>
    </r>
    <r>
      <rPr>
        <sz val="10"/>
        <color indexed="8"/>
        <rFont val="宋体"/>
        <charset val="134"/>
      </rPr>
      <t>服务器类型：</t>
    </r>
    <r>
      <rPr>
        <sz val="10"/>
        <color indexed="8"/>
        <rFont val="Verdana"/>
        <family val="2"/>
      </rPr>
      <t xml:space="preserve">LDAP Server
</t>
    </r>
    <r>
      <rPr>
        <sz val="10"/>
        <color indexed="8"/>
        <rFont val="宋体"/>
        <charset val="134"/>
      </rPr>
      <t>用户属性：</t>
    </r>
    <r>
      <rPr>
        <sz val="10"/>
        <color indexed="8"/>
        <rFont val="Verdana"/>
        <family val="2"/>
      </rPr>
      <t xml:space="preserve">cn
</t>
    </r>
    <r>
      <rPr>
        <sz val="10"/>
        <color indexed="8"/>
        <rFont val="宋体"/>
        <charset val="134"/>
      </rPr>
      <t>用户过滤：</t>
    </r>
    <r>
      <rPr>
        <sz val="10"/>
        <color indexed="8"/>
        <rFont val="Verdana"/>
        <family val="2"/>
      </rPr>
      <t>objectcass=person
3.ldap</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 xml:space="preserve">设备
</t>
    </r>
    <r>
      <rPr>
        <sz val="10"/>
        <color indexed="8"/>
        <rFont val="Verdana"/>
        <family val="2"/>
      </rPr>
      <t>4.</t>
    </r>
    <r>
      <rPr>
        <sz val="10"/>
        <color indexed="10"/>
        <rFont val="宋体"/>
        <charset val="134"/>
      </rPr>
      <t>更改</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
密码：</t>
    </r>
    <r>
      <rPr>
        <sz val="10"/>
        <color indexed="8"/>
        <rFont val="Verdana"/>
        <family val="2"/>
      </rPr>
      <t>secway</t>
    </r>
    <r>
      <rPr>
        <sz val="10"/>
        <color indexed="8"/>
        <rFont val="宋体"/>
        <charset val="134"/>
      </rPr>
      <t xml:space="preserve">【以实际为准】
</t>
    </r>
    <r>
      <rPr>
        <sz val="10"/>
        <color indexed="8"/>
        <rFont val="Verdana"/>
        <family val="2"/>
      </rPr>
      <t>Base DN</t>
    </r>
    <r>
      <rPr>
        <sz val="10"/>
        <color indexed="8"/>
        <rFont val="宋体"/>
        <charset val="134"/>
      </rPr>
      <t>：</t>
    </r>
    <r>
      <rPr>
        <sz val="10"/>
        <color indexed="10"/>
        <rFont val="Verdana"/>
        <family val="2"/>
      </rPr>
      <t>251.com</t>
    </r>
    <r>
      <rPr>
        <sz val="10"/>
        <color indexed="8"/>
        <rFont val="Verdana"/>
        <family val="2"/>
      </rPr>
      <t xml:space="preserve">
</t>
    </r>
    <r>
      <rPr>
        <sz val="10"/>
        <color indexed="8"/>
        <rFont val="宋体"/>
        <charset val="134"/>
      </rPr>
      <t>服务器类型：</t>
    </r>
    <r>
      <rPr>
        <sz val="10"/>
        <color indexed="8"/>
        <rFont val="Verdana"/>
        <family val="2"/>
      </rPr>
      <t xml:space="preserve">LDAP Server
</t>
    </r>
    <r>
      <rPr>
        <sz val="10"/>
        <color indexed="8"/>
        <rFont val="宋体"/>
        <charset val="134"/>
      </rPr>
      <t>用户属性：</t>
    </r>
    <r>
      <rPr>
        <sz val="10"/>
        <color indexed="8"/>
        <rFont val="Verdana"/>
        <family val="2"/>
      </rPr>
      <t xml:space="preserve">cn
</t>
    </r>
    <r>
      <rPr>
        <sz val="10"/>
        <color indexed="8"/>
        <rFont val="宋体"/>
        <charset val="134"/>
      </rPr>
      <t>用户过滤：</t>
    </r>
    <r>
      <rPr>
        <sz val="10"/>
        <color indexed="8"/>
        <rFont val="Verdana"/>
        <family val="2"/>
      </rPr>
      <t>objectcass=person
5.ldap</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设备</t>
    </r>
    <phoneticPr fontId="24" type="noConversion"/>
  </si>
  <si>
    <r>
      <t>3.</t>
    </r>
    <r>
      <rPr>
        <sz val="10"/>
        <color indexed="8"/>
        <rFont val="宋体"/>
        <charset val="134"/>
      </rPr>
      <t xml:space="preserve">认证不成功
</t>
    </r>
    <r>
      <rPr>
        <sz val="10"/>
        <color indexed="8"/>
        <rFont val="Verdana"/>
        <family val="2"/>
      </rPr>
      <t>5.</t>
    </r>
    <r>
      <rPr>
        <sz val="10"/>
        <color indexed="8"/>
        <rFont val="宋体"/>
        <charset val="134"/>
      </rPr>
      <t>认证成功</t>
    </r>
    <phoneticPr fontId="24" type="noConversion"/>
  </si>
  <si>
    <r>
      <t>编辑</t>
    </r>
    <r>
      <rPr>
        <sz val="9"/>
        <rFont val="Calibri"/>
        <family val="2"/>
      </rPr>
      <t>LDAP</t>
    </r>
    <r>
      <rPr>
        <sz val="9"/>
        <rFont val="Noto Sans CJK SC Regular"/>
        <family val="1"/>
      </rPr>
      <t>证书服务器功能生效（删）（没有被引用）</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</si>
  <si>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服务器中添加用户</t>
    </r>
    <r>
      <rPr>
        <sz val="10"/>
        <color indexed="8"/>
        <rFont val="Verdana"/>
        <family val="2"/>
      </rPr>
      <t>ldap
2.</t>
    </r>
    <r>
      <rPr>
        <sz val="10"/>
        <color indexed="8"/>
        <rFont val="宋体"/>
        <charset val="134"/>
      </rPr>
      <t>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secway</t>
    </r>
    <r>
      <rPr>
        <sz val="10"/>
        <color indexed="8"/>
        <rFont val="宋体"/>
        <charset val="134"/>
      </rPr>
      <t xml:space="preserve">【以实际为准】
</t>
    </r>
    <r>
      <rPr>
        <sz val="10"/>
        <color indexed="8"/>
        <rFont val="Verdana"/>
        <family val="2"/>
      </rPr>
      <t>Base DN</t>
    </r>
    <r>
      <rPr>
        <sz val="10"/>
        <color indexed="8"/>
        <rFont val="宋体"/>
        <charset val="134"/>
      </rPr>
      <t>：</t>
    </r>
    <r>
      <rPr>
        <sz val="10"/>
        <color indexed="10"/>
        <rFont val="Verdana"/>
        <family val="2"/>
      </rPr>
      <t>251.com</t>
    </r>
    <r>
      <rPr>
        <sz val="10"/>
        <color indexed="8"/>
        <rFont val="Verdana"/>
        <family val="2"/>
      </rPr>
      <t xml:space="preserve">
</t>
    </r>
    <r>
      <rPr>
        <sz val="10"/>
        <color indexed="8"/>
        <rFont val="宋体"/>
        <charset val="134"/>
      </rPr>
      <t>服务器类型：</t>
    </r>
    <r>
      <rPr>
        <sz val="10"/>
        <color indexed="8"/>
        <rFont val="Verdana"/>
        <family val="2"/>
      </rPr>
      <t xml:space="preserve">LDAP Server
</t>
    </r>
    <r>
      <rPr>
        <sz val="10"/>
        <color indexed="8"/>
        <rFont val="宋体"/>
        <charset val="134"/>
      </rPr>
      <t>用户属性：</t>
    </r>
    <r>
      <rPr>
        <sz val="10"/>
        <color indexed="8"/>
        <rFont val="Verdana"/>
        <family val="2"/>
      </rPr>
      <t xml:space="preserve">cn
</t>
    </r>
    <r>
      <rPr>
        <sz val="10"/>
        <color indexed="8"/>
        <rFont val="宋体"/>
        <charset val="134"/>
      </rPr>
      <t>用户过滤：</t>
    </r>
    <r>
      <rPr>
        <sz val="10"/>
        <color indexed="8"/>
        <rFont val="Verdana"/>
        <family val="2"/>
      </rPr>
      <t>objectcass=person
3.</t>
    </r>
    <r>
      <rPr>
        <sz val="10"/>
        <color indexed="8"/>
        <rFont val="宋体"/>
        <charset val="134"/>
      </rPr>
      <t>删除</t>
    </r>
    <r>
      <rPr>
        <sz val="10"/>
        <color indexed="8"/>
        <rFont val="Verdana"/>
        <family val="2"/>
      </rPr>
      <t>LDAP</t>
    </r>
    <r>
      <rPr>
        <sz val="10"/>
        <color indexed="8"/>
        <rFont val="宋体"/>
        <charset val="134"/>
      </rPr>
      <t>服务器</t>
    </r>
    <phoneticPr fontId="24" type="noConversion"/>
  </si>
  <si>
    <r>
      <rPr>
        <sz val="10"/>
        <color indexed="8"/>
        <rFont val="宋体"/>
        <charset val="134"/>
      </rPr>
      <t xml:space="preserve">3.删除成功
</t>
    </r>
    <r>
      <rPr>
        <sz val="10"/>
        <color indexed="8"/>
        <rFont val="Verdana"/>
        <family val="2"/>
      </rPr>
      <t/>
    </r>
    <phoneticPr fontId="24" type="noConversion"/>
  </si>
  <si>
    <r>
      <t>编辑</t>
    </r>
    <r>
      <rPr>
        <sz val="9"/>
        <rFont val="Calibri"/>
        <family val="2"/>
      </rPr>
      <t>LDAP</t>
    </r>
    <r>
      <rPr>
        <sz val="9"/>
        <rFont val="Noto Sans CJK SC Regular"/>
        <family val="1"/>
      </rPr>
      <t>证书服务器功能生效（删）（被引用）</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</si>
  <si>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服务器中添加用户</t>
    </r>
    <r>
      <rPr>
        <sz val="10"/>
        <color indexed="8"/>
        <rFont val="Verdana"/>
        <family val="2"/>
      </rPr>
      <t>ldap
2.</t>
    </r>
    <r>
      <rPr>
        <sz val="10"/>
        <color indexed="8"/>
        <rFont val="宋体"/>
        <charset val="134"/>
      </rPr>
      <t>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secway</t>
    </r>
    <r>
      <rPr>
        <sz val="10"/>
        <color indexed="8"/>
        <rFont val="宋体"/>
        <charset val="134"/>
      </rPr>
      <t xml:space="preserve">【以实际为准】
</t>
    </r>
    <r>
      <rPr>
        <sz val="10"/>
        <color indexed="8"/>
        <rFont val="Verdana"/>
        <family val="2"/>
      </rPr>
      <t>Base DN</t>
    </r>
    <r>
      <rPr>
        <sz val="10"/>
        <color indexed="8"/>
        <rFont val="宋体"/>
        <charset val="134"/>
      </rPr>
      <t>：</t>
    </r>
    <r>
      <rPr>
        <sz val="10"/>
        <color indexed="10"/>
        <rFont val="Verdana"/>
        <family val="2"/>
      </rPr>
      <t>251.com</t>
    </r>
    <r>
      <rPr>
        <sz val="10"/>
        <color indexed="8"/>
        <rFont val="Verdana"/>
        <family val="2"/>
      </rPr>
      <t xml:space="preserve">
</t>
    </r>
    <r>
      <rPr>
        <sz val="10"/>
        <color indexed="8"/>
        <rFont val="宋体"/>
        <charset val="134"/>
      </rPr>
      <t>服务器类型：</t>
    </r>
    <r>
      <rPr>
        <sz val="10"/>
        <color indexed="8"/>
        <rFont val="Verdana"/>
        <family val="2"/>
      </rPr>
      <t xml:space="preserve">LDAP Server
</t>
    </r>
    <r>
      <rPr>
        <sz val="10"/>
        <color indexed="8"/>
        <rFont val="宋体"/>
        <charset val="134"/>
      </rPr>
      <t>用户属性：</t>
    </r>
    <r>
      <rPr>
        <sz val="10"/>
        <color indexed="8"/>
        <rFont val="Verdana"/>
        <family val="2"/>
      </rPr>
      <t xml:space="preserve">cn
</t>
    </r>
    <r>
      <rPr>
        <sz val="10"/>
        <color indexed="8"/>
        <rFont val="宋体"/>
        <charset val="134"/>
      </rPr>
      <t>用户过滤：</t>
    </r>
    <r>
      <rPr>
        <sz val="10"/>
        <color indexed="8"/>
        <rFont val="Verdana"/>
        <family val="2"/>
      </rPr>
      <t>objectcass=person
3.</t>
    </r>
    <r>
      <rPr>
        <sz val="10"/>
        <color indexed="8"/>
        <rFont val="宋体"/>
        <charset val="134"/>
      </rPr>
      <t>在</t>
    </r>
    <r>
      <rPr>
        <sz val="10"/>
        <color indexed="8"/>
        <rFont val="Verdana"/>
        <family val="2"/>
      </rPr>
      <t>SSLVPN</t>
    </r>
    <r>
      <rPr>
        <sz val="10"/>
        <color indexed="8"/>
        <rFont val="宋体"/>
        <charset val="134"/>
      </rPr>
      <t>新增虚拟门户，虚拟门户</t>
    </r>
    <r>
      <rPr>
        <sz val="10"/>
        <color indexed="10"/>
        <rFont val="宋体"/>
        <charset val="134"/>
      </rPr>
      <t>引用</t>
    </r>
    <r>
      <rPr>
        <sz val="10"/>
        <color indexed="8"/>
        <rFont val="Verdana"/>
        <family val="2"/>
      </rPr>
      <t>LDAP</t>
    </r>
    <r>
      <rPr>
        <sz val="10"/>
        <color indexed="8"/>
        <rFont val="宋体"/>
        <charset val="134"/>
      </rPr>
      <t>服务器</t>
    </r>
    <r>
      <rPr>
        <sz val="10"/>
        <color indexed="8"/>
        <rFont val="Verdana"/>
        <family val="2"/>
      </rPr>
      <t xml:space="preserve">
4.</t>
    </r>
    <r>
      <rPr>
        <sz val="10"/>
        <color indexed="8"/>
        <rFont val="宋体"/>
        <charset val="134"/>
      </rPr>
      <t>删除</t>
    </r>
    <r>
      <rPr>
        <sz val="10"/>
        <color indexed="8"/>
        <rFont val="Verdana"/>
        <family val="2"/>
      </rPr>
      <t>LDAP</t>
    </r>
    <r>
      <rPr>
        <sz val="10"/>
        <color indexed="8"/>
        <rFont val="宋体"/>
        <charset val="134"/>
      </rPr>
      <t>服务器</t>
    </r>
    <phoneticPr fontId="24" type="noConversion"/>
  </si>
  <si>
    <r>
      <rPr>
        <sz val="10"/>
        <color indexed="8"/>
        <rFont val="宋体"/>
        <charset val="134"/>
      </rPr>
      <t xml:space="preserve">4.无法删除，提示被引用
</t>
    </r>
    <r>
      <rPr>
        <sz val="10"/>
        <color indexed="8"/>
        <rFont val="Verdana"/>
        <family val="2"/>
      </rPr>
      <t/>
    </r>
    <phoneticPr fontId="24" type="noConversion"/>
  </si>
  <si>
    <r>
      <t>LDAP</t>
    </r>
    <r>
      <rPr>
        <sz val="9"/>
        <rFont val="宋体"/>
        <charset val="134"/>
      </rPr>
      <t>同步用户</t>
    </r>
    <r>
      <rPr>
        <sz val="9"/>
        <rFont val="Calibri"/>
        <family val="2"/>
      </rPr>
      <t>/</t>
    </r>
    <r>
      <rPr>
        <sz val="9"/>
        <rFont val="宋体"/>
        <charset val="134"/>
      </rPr>
      <t>用户组功能生效</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</si>
  <si>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服务器中添加组织单位</t>
    </r>
    <r>
      <rPr>
        <sz val="10"/>
        <color indexed="8"/>
        <rFont val="Verdana"/>
        <family val="2"/>
      </rPr>
      <t>zu1</t>
    </r>
    <r>
      <rPr>
        <sz val="10"/>
        <color indexed="8"/>
        <rFont val="宋体"/>
        <charset val="134"/>
      </rPr>
      <t>，在</t>
    </r>
    <r>
      <rPr>
        <sz val="10"/>
        <color indexed="8"/>
        <rFont val="Verdana"/>
        <family val="2"/>
      </rPr>
      <t>zu1</t>
    </r>
    <r>
      <rPr>
        <sz val="10"/>
        <color indexed="8"/>
        <rFont val="宋体"/>
        <charset val="134"/>
      </rPr>
      <t>中添加用户</t>
    </r>
    <r>
      <rPr>
        <sz val="10"/>
        <color indexed="8"/>
        <rFont val="Verdana"/>
        <family val="2"/>
      </rPr>
      <t>ldap
2.</t>
    </r>
    <r>
      <rPr>
        <sz val="10"/>
        <color indexed="8"/>
        <rFont val="宋体"/>
        <charset val="134"/>
      </rPr>
      <t>在</t>
    </r>
    <r>
      <rPr>
        <sz val="10"/>
        <color indexed="8"/>
        <rFont val="Verdana"/>
        <family val="2"/>
      </rPr>
      <t>VPN</t>
    </r>
    <r>
      <rPr>
        <sz val="10"/>
        <color indexed="8"/>
        <rFont val="宋体"/>
        <charset val="134"/>
      </rPr>
      <t>设备中添加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t>
    </r>
    <r>
      <rPr>
        <sz val="10"/>
        <rFont val="Verdana"/>
        <family val="2"/>
      </rPr>
      <t>ecway</t>
    </r>
    <r>
      <rPr>
        <sz val="10"/>
        <rFont val="宋体"/>
        <charset val="134"/>
      </rPr>
      <t xml:space="preserve">【以实际为准】
</t>
    </r>
    <r>
      <rPr>
        <sz val="10"/>
        <rFont val="Verdana"/>
        <family val="2"/>
      </rPr>
      <t>Base DN</t>
    </r>
    <r>
      <rPr>
        <sz val="10"/>
        <rFont val="宋体"/>
        <charset val="134"/>
      </rPr>
      <t>：</t>
    </r>
    <r>
      <rPr>
        <sz val="10"/>
        <rFont val="Verdana"/>
        <family val="2"/>
      </rPr>
      <t xml:space="preserve">251.com
</t>
    </r>
    <r>
      <rPr>
        <sz val="10"/>
        <rFont val="宋体"/>
        <charset val="134"/>
      </rPr>
      <t>服务器类型：</t>
    </r>
    <r>
      <rPr>
        <sz val="10"/>
        <rFont val="Verdana"/>
        <family val="2"/>
      </rPr>
      <t xml:space="preserve">LDAP Server
</t>
    </r>
    <r>
      <rPr>
        <sz val="10"/>
        <rFont val="宋体"/>
        <charset val="134"/>
      </rPr>
      <t>用户属性：</t>
    </r>
    <r>
      <rPr>
        <sz val="10"/>
        <rFont val="Verdana"/>
        <family val="2"/>
      </rPr>
      <t>cn</t>
    </r>
    <r>
      <rPr>
        <sz val="10"/>
        <color indexed="8"/>
        <rFont val="Verdana"/>
        <family val="2"/>
      </rPr>
      <t xml:space="preserve">
</t>
    </r>
    <r>
      <rPr>
        <sz val="10"/>
        <color indexed="8"/>
        <rFont val="宋体"/>
        <charset val="134"/>
      </rPr>
      <t>用户过滤：</t>
    </r>
    <r>
      <rPr>
        <sz val="10"/>
        <color indexed="8"/>
        <rFont val="Verdana"/>
        <family val="2"/>
      </rPr>
      <t xml:space="preserve">objectcass=person
</t>
    </r>
    <r>
      <rPr>
        <sz val="10"/>
        <color indexed="10"/>
        <rFont val="宋体"/>
        <charset val="134"/>
      </rPr>
      <t>勾选</t>
    </r>
    <r>
      <rPr>
        <sz val="10"/>
        <color indexed="8"/>
        <rFont val="宋体"/>
        <charset val="134"/>
      </rPr>
      <t>自动将</t>
    </r>
    <r>
      <rPr>
        <sz val="10"/>
        <color indexed="8"/>
        <rFont val="Verdana"/>
        <family val="2"/>
      </rPr>
      <t>LDAP</t>
    </r>
    <r>
      <rPr>
        <sz val="10"/>
        <color indexed="8"/>
        <rFont val="宋体"/>
        <charset val="134"/>
      </rPr>
      <t>目录映射到用户组</t>
    </r>
    <r>
      <rPr>
        <sz val="10"/>
        <color indexed="8"/>
        <rFont val="Verdana"/>
        <family val="2"/>
      </rPr>
      <t xml:space="preserve">
3.</t>
    </r>
    <r>
      <rPr>
        <sz val="10"/>
        <color indexed="8"/>
        <rFont val="宋体"/>
        <charset val="134"/>
      </rPr>
      <t>使用</t>
    </r>
    <r>
      <rPr>
        <sz val="10"/>
        <color indexed="8"/>
        <rFont val="Verdana"/>
        <family val="2"/>
      </rPr>
      <t>ldap</t>
    </r>
    <r>
      <rPr>
        <sz val="10"/>
        <color indexed="8"/>
        <rFont val="宋体"/>
        <charset val="134"/>
      </rPr>
      <t>用户登录</t>
    </r>
    <r>
      <rPr>
        <sz val="10"/>
        <color indexed="8"/>
        <rFont val="Verdana"/>
        <family val="2"/>
      </rPr>
      <t>SSLVPN</t>
    </r>
    <r>
      <rPr>
        <sz val="10"/>
        <color indexed="8"/>
        <rFont val="宋体"/>
        <charset val="134"/>
      </rPr>
      <t>，登录后查看</t>
    </r>
    <r>
      <rPr>
        <sz val="10"/>
        <color indexed="8"/>
        <rFont val="Verdana"/>
        <family val="2"/>
      </rPr>
      <t>SSLVPN</t>
    </r>
    <r>
      <rPr>
        <sz val="10"/>
        <color indexed="8"/>
        <rFont val="宋体"/>
        <charset val="134"/>
      </rPr>
      <t>用户组及用户组内用户</t>
    </r>
    <r>
      <rPr>
        <sz val="10"/>
        <color indexed="8"/>
        <rFont val="Verdana"/>
        <family val="2"/>
      </rPr>
      <t xml:space="preserve">
</t>
    </r>
    <phoneticPr fontId="24" type="noConversion"/>
  </si>
  <si>
    <r>
      <t>3.</t>
    </r>
    <r>
      <rPr>
        <sz val="10"/>
        <color indexed="8"/>
        <rFont val="宋体"/>
        <charset val="134"/>
      </rPr>
      <t>登录后</t>
    </r>
    <r>
      <rPr>
        <sz val="10"/>
        <color indexed="8"/>
        <rFont val="Verdana"/>
        <family val="2"/>
      </rPr>
      <t>SSLVPN</t>
    </r>
    <r>
      <rPr>
        <sz val="10"/>
        <color indexed="8"/>
        <rFont val="宋体"/>
        <charset val="134"/>
      </rPr>
      <t>用户组自动生成</t>
    </r>
    <r>
      <rPr>
        <sz val="10"/>
        <color indexed="8"/>
        <rFont val="Verdana"/>
        <family val="2"/>
      </rPr>
      <t>zu1</t>
    </r>
    <r>
      <rPr>
        <sz val="10"/>
        <color indexed="8"/>
        <rFont val="宋体"/>
        <charset val="134"/>
      </rPr>
      <t>用户组且</t>
    </r>
    <r>
      <rPr>
        <sz val="10"/>
        <color indexed="8"/>
        <rFont val="Verdana"/>
        <family val="2"/>
      </rPr>
      <t>ldap</t>
    </r>
    <r>
      <rPr>
        <sz val="10"/>
        <color indexed="8"/>
        <rFont val="宋体"/>
        <charset val="134"/>
      </rPr>
      <t>用户被分配在</t>
    </r>
    <r>
      <rPr>
        <sz val="10"/>
        <color indexed="8"/>
        <rFont val="Verdana"/>
        <family val="2"/>
      </rPr>
      <t>zu1</t>
    </r>
    <r>
      <rPr>
        <sz val="10"/>
        <color indexed="8"/>
        <rFont val="宋体"/>
        <charset val="134"/>
      </rPr>
      <t>内</t>
    </r>
    <phoneticPr fontId="24" type="noConversion"/>
  </si>
  <si>
    <r>
      <t>LDAP</t>
    </r>
    <r>
      <rPr>
        <sz val="9"/>
        <rFont val="宋体"/>
        <charset val="134"/>
      </rPr>
      <t>定时同步用户</t>
    </r>
    <r>
      <rPr>
        <sz val="9"/>
        <rFont val="宋体"/>
        <charset val="134"/>
      </rPr>
      <t>功能生效</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</si>
  <si>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服务器中添加组织单位</t>
    </r>
    <r>
      <rPr>
        <sz val="10"/>
        <color indexed="8"/>
        <rFont val="Verdana"/>
        <family val="2"/>
      </rPr>
      <t>zu1</t>
    </r>
    <r>
      <rPr>
        <sz val="10"/>
        <color indexed="8"/>
        <rFont val="宋体"/>
        <charset val="134"/>
      </rPr>
      <t>，在</t>
    </r>
    <r>
      <rPr>
        <sz val="10"/>
        <color indexed="8"/>
        <rFont val="Verdana"/>
        <family val="2"/>
      </rPr>
      <t>zu1</t>
    </r>
    <r>
      <rPr>
        <sz val="10"/>
        <color indexed="8"/>
        <rFont val="宋体"/>
        <charset val="134"/>
      </rPr>
      <t>中添加用户</t>
    </r>
    <r>
      <rPr>
        <sz val="10"/>
        <color indexed="8"/>
        <rFont val="Verdana"/>
        <family val="2"/>
      </rPr>
      <t>ldap
2.</t>
    </r>
    <r>
      <rPr>
        <sz val="10"/>
        <color indexed="8"/>
        <rFont val="宋体"/>
        <charset val="134"/>
      </rPr>
      <t>在</t>
    </r>
    <r>
      <rPr>
        <sz val="10"/>
        <color indexed="8"/>
        <rFont val="Verdana"/>
        <family val="2"/>
      </rPr>
      <t>VPN</t>
    </r>
    <r>
      <rPr>
        <sz val="10"/>
        <color indexed="8"/>
        <rFont val="宋体"/>
        <charset val="134"/>
      </rPr>
      <t>设备中添加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t>
    </r>
    <r>
      <rPr>
        <sz val="10"/>
        <rFont val="Verdana"/>
        <family val="2"/>
      </rPr>
      <t>ecway</t>
    </r>
    <r>
      <rPr>
        <sz val="10"/>
        <rFont val="宋体"/>
        <charset val="134"/>
      </rPr>
      <t xml:space="preserve">【以实际为准】
</t>
    </r>
    <r>
      <rPr>
        <sz val="10"/>
        <rFont val="Verdana"/>
        <family val="2"/>
      </rPr>
      <t>Base DN</t>
    </r>
    <r>
      <rPr>
        <sz val="10"/>
        <rFont val="宋体"/>
        <charset val="134"/>
      </rPr>
      <t>：</t>
    </r>
    <r>
      <rPr>
        <sz val="10"/>
        <rFont val="Verdana"/>
        <family val="2"/>
      </rPr>
      <t xml:space="preserve">251.com
</t>
    </r>
    <r>
      <rPr>
        <sz val="10"/>
        <rFont val="宋体"/>
        <charset val="134"/>
      </rPr>
      <t>服务器类型：</t>
    </r>
    <r>
      <rPr>
        <sz val="10"/>
        <rFont val="Verdana"/>
        <family val="2"/>
      </rPr>
      <t xml:space="preserve">LDAP Server
</t>
    </r>
    <r>
      <rPr>
        <sz val="10"/>
        <rFont val="宋体"/>
        <charset val="134"/>
      </rPr>
      <t>用户属性：</t>
    </r>
    <r>
      <rPr>
        <sz val="10"/>
        <rFont val="Verdana"/>
        <family val="2"/>
      </rPr>
      <t>cn</t>
    </r>
    <r>
      <rPr>
        <sz val="10"/>
        <color indexed="8"/>
        <rFont val="Verdana"/>
        <family val="2"/>
      </rPr>
      <t xml:space="preserve">
</t>
    </r>
    <r>
      <rPr>
        <sz val="10"/>
        <color indexed="8"/>
        <rFont val="宋体"/>
        <charset val="134"/>
      </rPr>
      <t>用户过滤：</t>
    </r>
    <r>
      <rPr>
        <sz val="10"/>
        <color indexed="8"/>
        <rFont val="Verdana"/>
        <family val="2"/>
      </rPr>
      <t xml:space="preserve">objectcass=person
</t>
    </r>
    <r>
      <rPr>
        <sz val="10"/>
        <color indexed="10"/>
        <rFont val="宋体"/>
        <charset val="134"/>
      </rPr>
      <t>勾选</t>
    </r>
    <r>
      <rPr>
        <sz val="10"/>
        <color indexed="8"/>
        <rFont val="宋体"/>
        <charset val="134"/>
      </rPr>
      <t>自动将</t>
    </r>
    <r>
      <rPr>
        <sz val="10"/>
        <color indexed="8"/>
        <rFont val="Verdana"/>
        <family val="2"/>
      </rPr>
      <t>LDAP</t>
    </r>
    <r>
      <rPr>
        <sz val="10"/>
        <color indexed="8"/>
        <rFont val="宋体"/>
        <charset val="134"/>
      </rPr>
      <t xml:space="preserve">目录映射到用户组
</t>
    </r>
    <r>
      <rPr>
        <sz val="10"/>
        <color indexed="8"/>
        <rFont val="Verdana"/>
        <family val="2"/>
      </rPr>
      <t>3.</t>
    </r>
    <r>
      <rPr>
        <sz val="10"/>
        <color indexed="8"/>
        <rFont val="宋体"/>
        <charset val="134"/>
      </rPr>
      <t>清空</t>
    </r>
    <r>
      <rPr>
        <sz val="10"/>
        <color indexed="8"/>
        <rFont val="Verdana"/>
        <family val="2"/>
      </rPr>
      <t>SSLVPN</t>
    </r>
    <r>
      <rPr>
        <sz val="10"/>
        <color indexed="8"/>
        <rFont val="宋体"/>
        <charset val="134"/>
      </rPr>
      <t>用户</t>
    </r>
    <r>
      <rPr>
        <sz val="10"/>
        <color indexed="8"/>
        <rFont val="Verdana"/>
        <family val="2"/>
      </rPr>
      <t xml:space="preserve">
4.</t>
    </r>
    <r>
      <rPr>
        <sz val="10"/>
        <color indexed="8"/>
        <rFont val="宋体"/>
        <charset val="134"/>
      </rPr>
      <t>在</t>
    </r>
    <r>
      <rPr>
        <sz val="10"/>
        <color indexed="8"/>
        <rFont val="Verdana"/>
        <family val="2"/>
      </rPr>
      <t>LADP</t>
    </r>
    <r>
      <rPr>
        <sz val="10"/>
        <color indexed="8"/>
        <rFont val="宋体"/>
        <charset val="134"/>
      </rPr>
      <t>页面，点击定时</t>
    </r>
    <r>
      <rPr>
        <sz val="10"/>
        <color indexed="10"/>
        <rFont val="宋体"/>
        <charset val="134"/>
      </rPr>
      <t>同步用户</t>
    </r>
    <r>
      <rPr>
        <sz val="10"/>
        <color indexed="8"/>
        <rFont val="宋体"/>
        <charset val="134"/>
      </rPr>
      <t>按钮，设定每天</t>
    </r>
    <r>
      <rPr>
        <sz val="10"/>
        <color indexed="8"/>
        <rFont val="Verdana"/>
        <family val="2"/>
      </rPr>
      <t>9:00</t>
    </r>
    <r>
      <rPr>
        <sz val="10"/>
        <color indexed="8"/>
        <rFont val="宋体"/>
        <charset val="134"/>
      </rPr>
      <t>同步用户【实际测试时，比当前晚</t>
    </r>
    <r>
      <rPr>
        <sz val="10"/>
        <color indexed="8"/>
        <rFont val="Verdana"/>
        <family val="2"/>
      </rPr>
      <t>2</t>
    </r>
    <r>
      <rPr>
        <sz val="10"/>
        <color indexed="8"/>
        <rFont val="宋体"/>
        <charset val="134"/>
      </rPr>
      <t xml:space="preserve">分钟即可】
</t>
    </r>
    <r>
      <rPr>
        <sz val="10"/>
        <color indexed="8"/>
        <rFont val="Verdana"/>
        <family val="2"/>
      </rPr>
      <t>5.</t>
    </r>
    <r>
      <rPr>
        <sz val="10"/>
        <color indexed="8"/>
        <rFont val="宋体"/>
        <charset val="134"/>
      </rPr>
      <t>达到指定时间后查看，</t>
    </r>
    <r>
      <rPr>
        <sz val="10"/>
        <color indexed="8"/>
        <rFont val="Verdana"/>
        <family val="2"/>
      </rPr>
      <t>SSLVPN</t>
    </r>
    <r>
      <rPr>
        <sz val="10"/>
        <color indexed="8"/>
        <rFont val="宋体"/>
        <charset val="134"/>
      </rPr>
      <t>用户</t>
    </r>
    <phoneticPr fontId="24" type="noConversion"/>
  </si>
  <si>
    <r>
      <t>5.</t>
    </r>
    <r>
      <rPr>
        <sz val="10"/>
        <color indexed="8"/>
        <rFont val="宋体"/>
        <charset val="134"/>
      </rPr>
      <t>用户</t>
    </r>
    <r>
      <rPr>
        <sz val="10"/>
        <color indexed="8"/>
        <rFont val="Verdana"/>
        <family val="2"/>
      </rPr>
      <t>ldap</t>
    </r>
    <r>
      <rPr>
        <sz val="10"/>
        <color indexed="8"/>
        <rFont val="宋体"/>
        <charset val="134"/>
      </rPr>
      <t>被同步到</t>
    </r>
    <r>
      <rPr>
        <sz val="10"/>
        <color indexed="8"/>
        <rFont val="Verdana"/>
        <family val="2"/>
      </rPr>
      <t>SSLVPN</t>
    </r>
    <r>
      <rPr>
        <sz val="10"/>
        <color indexed="8"/>
        <rFont val="宋体"/>
        <charset val="134"/>
      </rPr>
      <t>用户中</t>
    </r>
    <phoneticPr fontId="24" type="noConversion"/>
  </si>
  <si>
    <r>
      <t>LDAP</t>
    </r>
    <r>
      <rPr>
        <sz val="9"/>
        <rFont val="Noto Sans CJK SC Regular"/>
        <family val="1"/>
      </rPr>
      <t>定时同步用户组功能生效</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</si>
  <si>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服务器中添加组织单位</t>
    </r>
    <r>
      <rPr>
        <sz val="10"/>
        <color indexed="8"/>
        <rFont val="Verdana"/>
        <family val="2"/>
      </rPr>
      <t>zu1</t>
    </r>
    <r>
      <rPr>
        <sz val="10"/>
        <color indexed="8"/>
        <rFont val="宋体"/>
        <charset val="134"/>
      </rPr>
      <t>，在</t>
    </r>
    <r>
      <rPr>
        <sz val="10"/>
        <color indexed="8"/>
        <rFont val="Verdana"/>
        <family val="2"/>
      </rPr>
      <t>zu1</t>
    </r>
    <r>
      <rPr>
        <sz val="10"/>
        <color indexed="8"/>
        <rFont val="宋体"/>
        <charset val="134"/>
      </rPr>
      <t>中添加用户</t>
    </r>
    <r>
      <rPr>
        <sz val="10"/>
        <color indexed="8"/>
        <rFont val="Verdana"/>
        <family val="2"/>
      </rPr>
      <t>ldap
2.</t>
    </r>
    <r>
      <rPr>
        <sz val="10"/>
        <color indexed="8"/>
        <rFont val="宋体"/>
        <charset val="134"/>
      </rPr>
      <t>在</t>
    </r>
    <r>
      <rPr>
        <sz val="10"/>
        <color indexed="8"/>
        <rFont val="Verdana"/>
        <family val="2"/>
      </rPr>
      <t>VPN</t>
    </r>
    <r>
      <rPr>
        <sz val="10"/>
        <color indexed="8"/>
        <rFont val="宋体"/>
        <charset val="134"/>
      </rPr>
      <t>设备中添加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t>
    </r>
    <r>
      <rPr>
        <sz val="10"/>
        <rFont val="Verdana"/>
        <family val="2"/>
      </rPr>
      <t>ecway</t>
    </r>
    <r>
      <rPr>
        <sz val="10"/>
        <rFont val="宋体"/>
        <charset val="134"/>
      </rPr>
      <t xml:space="preserve">【以实际为准】
</t>
    </r>
    <r>
      <rPr>
        <sz val="10"/>
        <rFont val="Verdana"/>
        <family val="2"/>
      </rPr>
      <t>Base DN</t>
    </r>
    <r>
      <rPr>
        <sz val="10"/>
        <rFont val="宋体"/>
        <charset val="134"/>
      </rPr>
      <t>：</t>
    </r>
    <r>
      <rPr>
        <sz val="10"/>
        <rFont val="Verdana"/>
        <family val="2"/>
      </rPr>
      <t xml:space="preserve">251.com
</t>
    </r>
    <r>
      <rPr>
        <sz val="10"/>
        <rFont val="宋体"/>
        <charset val="134"/>
      </rPr>
      <t>服务器类型：</t>
    </r>
    <r>
      <rPr>
        <sz val="10"/>
        <rFont val="Verdana"/>
        <family val="2"/>
      </rPr>
      <t xml:space="preserve">LDAP Server
</t>
    </r>
    <r>
      <rPr>
        <sz val="10"/>
        <rFont val="宋体"/>
        <charset val="134"/>
      </rPr>
      <t>用户属性：</t>
    </r>
    <r>
      <rPr>
        <sz val="10"/>
        <rFont val="Verdana"/>
        <family val="2"/>
      </rPr>
      <t>cn</t>
    </r>
    <r>
      <rPr>
        <sz val="10"/>
        <color indexed="8"/>
        <rFont val="Verdana"/>
        <family val="2"/>
      </rPr>
      <t xml:space="preserve">
</t>
    </r>
    <r>
      <rPr>
        <sz val="10"/>
        <color indexed="8"/>
        <rFont val="宋体"/>
        <charset val="134"/>
      </rPr>
      <t>用户过滤：</t>
    </r>
    <r>
      <rPr>
        <sz val="10"/>
        <color indexed="8"/>
        <rFont val="Verdana"/>
        <family val="2"/>
      </rPr>
      <t xml:space="preserve">objectcass=person
</t>
    </r>
    <r>
      <rPr>
        <sz val="10"/>
        <color indexed="10"/>
        <rFont val="宋体"/>
        <charset val="134"/>
      </rPr>
      <t>勾选</t>
    </r>
    <r>
      <rPr>
        <sz val="10"/>
        <color indexed="8"/>
        <rFont val="宋体"/>
        <charset val="134"/>
      </rPr>
      <t>自动将</t>
    </r>
    <r>
      <rPr>
        <sz val="10"/>
        <color indexed="8"/>
        <rFont val="Verdana"/>
        <family val="2"/>
      </rPr>
      <t>LDAP</t>
    </r>
    <r>
      <rPr>
        <sz val="10"/>
        <color indexed="8"/>
        <rFont val="宋体"/>
        <charset val="134"/>
      </rPr>
      <t xml:space="preserve">目录映射到用户组
</t>
    </r>
    <r>
      <rPr>
        <sz val="10"/>
        <color indexed="8"/>
        <rFont val="Verdana"/>
        <family val="2"/>
      </rPr>
      <t>3.</t>
    </r>
    <r>
      <rPr>
        <sz val="10"/>
        <color indexed="8"/>
        <rFont val="宋体"/>
        <charset val="134"/>
      </rPr>
      <t>清空</t>
    </r>
    <r>
      <rPr>
        <sz val="10"/>
        <color indexed="8"/>
        <rFont val="Verdana"/>
        <family val="2"/>
      </rPr>
      <t>SSLVPN</t>
    </r>
    <r>
      <rPr>
        <sz val="10"/>
        <color indexed="8"/>
        <rFont val="宋体"/>
        <charset val="134"/>
      </rPr>
      <t>用户</t>
    </r>
    <r>
      <rPr>
        <sz val="10"/>
        <color indexed="8"/>
        <rFont val="Verdana"/>
        <family val="2"/>
      </rPr>
      <t xml:space="preserve">
4.</t>
    </r>
    <r>
      <rPr>
        <sz val="10"/>
        <color indexed="8"/>
        <rFont val="宋体"/>
        <charset val="134"/>
      </rPr>
      <t>在</t>
    </r>
    <r>
      <rPr>
        <sz val="10"/>
        <color indexed="8"/>
        <rFont val="Verdana"/>
        <family val="2"/>
      </rPr>
      <t>LADP</t>
    </r>
    <r>
      <rPr>
        <sz val="10"/>
        <color indexed="8"/>
        <rFont val="宋体"/>
        <charset val="134"/>
      </rPr>
      <t>页面，点击定时</t>
    </r>
    <r>
      <rPr>
        <sz val="10"/>
        <color indexed="10"/>
        <rFont val="宋体"/>
        <charset val="134"/>
      </rPr>
      <t>同步用户组</t>
    </r>
    <r>
      <rPr>
        <sz val="10"/>
        <color indexed="8"/>
        <rFont val="宋体"/>
        <charset val="134"/>
      </rPr>
      <t>按钮，设定每天</t>
    </r>
    <r>
      <rPr>
        <sz val="10"/>
        <color indexed="8"/>
        <rFont val="Verdana"/>
        <family val="2"/>
      </rPr>
      <t>9:00</t>
    </r>
    <r>
      <rPr>
        <sz val="10"/>
        <color indexed="8"/>
        <rFont val="宋体"/>
        <charset val="134"/>
      </rPr>
      <t>同步用户【实际测试时，比当前晚</t>
    </r>
    <r>
      <rPr>
        <sz val="10"/>
        <color indexed="8"/>
        <rFont val="Verdana"/>
        <family val="2"/>
      </rPr>
      <t>2</t>
    </r>
    <r>
      <rPr>
        <sz val="10"/>
        <color indexed="8"/>
        <rFont val="宋体"/>
        <charset val="134"/>
      </rPr>
      <t xml:space="preserve">分钟即可】
</t>
    </r>
    <r>
      <rPr>
        <sz val="10"/>
        <color indexed="8"/>
        <rFont val="Verdana"/>
        <family val="2"/>
      </rPr>
      <t>5.</t>
    </r>
    <r>
      <rPr>
        <sz val="10"/>
        <color indexed="8"/>
        <rFont val="宋体"/>
        <charset val="134"/>
      </rPr>
      <t>达到指定时间后查看，</t>
    </r>
    <r>
      <rPr>
        <sz val="10"/>
        <color indexed="8"/>
        <rFont val="Verdana"/>
        <family val="2"/>
      </rPr>
      <t>SSLVPN</t>
    </r>
    <r>
      <rPr>
        <sz val="10"/>
        <color indexed="8"/>
        <rFont val="宋体"/>
        <charset val="134"/>
      </rPr>
      <t>用户组</t>
    </r>
    <phoneticPr fontId="24" type="noConversion"/>
  </si>
  <si>
    <r>
      <t>5.</t>
    </r>
    <r>
      <rPr>
        <sz val="10"/>
        <color indexed="8"/>
        <rFont val="宋体"/>
        <charset val="134"/>
      </rPr>
      <t>组织单位</t>
    </r>
    <r>
      <rPr>
        <sz val="10"/>
        <color indexed="8"/>
        <rFont val="Verdana"/>
        <family val="2"/>
      </rPr>
      <t>zu1</t>
    </r>
    <r>
      <rPr>
        <sz val="10"/>
        <color indexed="8"/>
        <rFont val="宋体"/>
        <charset val="134"/>
      </rPr>
      <t>被同步到</t>
    </r>
    <r>
      <rPr>
        <sz val="10"/>
        <color indexed="8"/>
        <rFont val="Verdana"/>
        <family val="2"/>
      </rPr>
      <t>SSLVPN</t>
    </r>
    <r>
      <rPr>
        <sz val="10"/>
        <color indexed="8"/>
        <rFont val="宋体"/>
        <charset val="134"/>
      </rPr>
      <t>用户组中</t>
    </r>
    <phoneticPr fontId="24" type="noConversion"/>
  </si>
  <si>
    <r>
      <t>LDAP</t>
    </r>
    <r>
      <rPr>
        <sz val="9"/>
        <rFont val="宋体"/>
        <charset val="134"/>
      </rPr>
      <t>立即同步用户组功能生效</t>
    </r>
    <phoneticPr fontId="24" type="noConversion"/>
  </si>
  <si>
    <r>
      <t>LDAP</t>
    </r>
    <r>
      <rPr>
        <sz val="9"/>
        <rFont val="宋体"/>
        <charset val="134"/>
      </rPr>
      <t>立即同步用户功能生效</t>
    </r>
    <phoneticPr fontId="24" type="noConversion"/>
  </si>
  <si>
    <r>
      <t>1.</t>
    </r>
    <r>
      <rPr>
        <sz val="10"/>
        <color indexed="8"/>
        <rFont val="宋体"/>
        <charset val="134"/>
      </rPr>
      <t>在</t>
    </r>
    <r>
      <rPr>
        <sz val="10"/>
        <color indexed="8"/>
        <rFont val="Verdana"/>
        <family val="2"/>
      </rPr>
      <t>LDAP</t>
    </r>
    <r>
      <rPr>
        <sz val="10"/>
        <color indexed="8"/>
        <rFont val="宋体"/>
        <charset val="134"/>
      </rPr>
      <t>服务器中添加组织单位</t>
    </r>
    <r>
      <rPr>
        <sz val="10"/>
        <color indexed="8"/>
        <rFont val="Verdana"/>
        <family val="2"/>
      </rPr>
      <t>zu1</t>
    </r>
    <r>
      <rPr>
        <sz val="10"/>
        <color indexed="8"/>
        <rFont val="宋体"/>
        <charset val="134"/>
      </rPr>
      <t>，在</t>
    </r>
    <r>
      <rPr>
        <sz val="10"/>
        <color indexed="8"/>
        <rFont val="Verdana"/>
        <family val="2"/>
      </rPr>
      <t>zu1</t>
    </r>
    <r>
      <rPr>
        <sz val="10"/>
        <color indexed="8"/>
        <rFont val="宋体"/>
        <charset val="134"/>
      </rPr>
      <t>中添加用户</t>
    </r>
    <r>
      <rPr>
        <sz val="10"/>
        <color indexed="8"/>
        <rFont val="Verdana"/>
        <family val="2"/>
      </rPr>
      <t>ldap
2.</t>
    </r>
    <r>
      <rPr>
        <sz val="10"/>
        <color indexed="8"/>
        <rFont val="宋体"/>
        <charset val="134"/>
      </rPr>
      <t>在</t>
    </r>
    <r>
      <rPr>
        <sz val="10"/>
        <color indexed="8"/>
        <rFont val="Verdana"/>
        <family val="2"/>
      </rPr>
      <t>VPN</t>
    </r>
    <r>
      <rPr>
        <sz val="10"/>
        <color indexed="8"/>
        <rFont val="宋体"/>
        <charset val="134"/>
      </rPr>
      <t>设备中添加</t>
    </r>
    <r>
      <rPr>
        <sz val="10"/>
        <color indexed="8"/>
        <rFont val="Verdana"/>
        <family val="2"/>
      </rPr>
      <t>LDAP</t>
    </r>
    <r>
      <rPr>
        <sz val="10"/>
        <color indexed="8"/>
        <rFont val="宋体"/>
        <charset val="134"/>
      </rPr>
      <t>服务器，配置如下：
服务器地址：</t>
    </r>
    <r>
      <rPr>
        <sz val="10"/>
        <color indexed="8"/>
        <rFont val="Verdana"/>
        <family val="2"/>
      </rPr>
      <t xml:space="preserve">172.18.27.251
</t>
    </r>
    <r>
      <rPr>
        <sz val="10"/>
        <color indexed="8"/>
        <rFont val="宋体"/>
        <charset val="134"/>
      </rPr>
      <t>端口：</t>
    </r>
    <r>
      <rPr>
        <sz val="10"/>
        <color indexed="8"/>
        <rFont val="Verdana"/>
        <family val="2"/>
      </rPr>
      <t xml:space="preserve">389
</t>
    </r>
    <r>
      <rPr>
        <sz val="10"/>
        <color indexed="8"/>
        <rFont val="宋体"/>
        <charset val="134"/>
      </rPr>
      <t>用户名：</t>
    </r>
    <r>
      <rPr>
        <sz val="10"/>
        <color indexed="8"/>
        <rFont val="Verdana"/>
        <family val="2"/>
      </rPr>
      <t>administrator</t>
    </r>
    <r>
      <rPr>
        <sz val="10"/>
        <color indexed="8"/>
        <rFont val="宋体"/>
        <charset val="134"/>
      </rPr>
      <t>【以实际为准】</t>
    </r>
    <r>
      <rPr>
        <sz val="10"/>
        <color indexed="8"/>
        <rFont val="Verdana"/>
        <family val="2"/>
      </rPr>
      <t xml:space="preserve">
</t>
    </r>
    <r>
      <rPr>
        <sz val="10"/>
        <color indexed="8"/>
        <rFont val="宋体"/>
        <charset val="134"/>
      </rPr>
      <t>密码：</t>
    </r>
    <r>
      <rPr>
        <sz val="10"/>
        <color indexed="8"/>
        <rFont val="Verdana"/>
        <family val="2"/>
      </rPr>
      <t>s</t>
    </r>
    <r>
      <rPr>
        <sz val="10"/>
        <rFont val="Verdana"/>
        <family val="2"/>
      </rPr>
      <t>ecway</t>
    </r>
    <r>
      <rPr>
        <sz val="10"/>
        <rFont val="宋体"/>
        <charset val="134"/>
      </rPr>
      <t xml:space="preserve">【以实际为准】
</t>
    </r>
    <r>
      <rPr>
        <sz val="10"/>
        <rFont val="Verdana"/>
        <family val="2"/>
      </rPr>
      <t>Base DN</t>
    </r>
    <r>
      <rPr>
        <sz val="10"/>
        <rFont val="宋体"/>
        <charset val="134"/>
      </rPr>
      <t>：</t>
    </r>
    <r>
      <rPr>
        <sz val="10"/>
        <rFont val="Verdana"/>
        <family val="2"/>
      </rPr>
      <t xml:space="preserve">251.com
</t>
    </r>
    <r>
      <rPr>
        <sz val="10"/>
        <rFont val="宋体"/>
        <charset val="134"/>
      </rPr>
      <t>服务器类型：</t>
    </r>
    <r>
      <rPr>
        <sz val="10"/>
        <rFont val="Verdana"/>
        <family val="2"/>
      </rPr>
      <t xml:space="preserve">LDAP Server
</t>
    </r>
    <r>
      <rPr>
        <sz val="10"/>
        <rFont val="宋体"/>
        <charset val="134"/>
      </rPr>
      <t>用户属性：</t>
    </r>
    <r>
      <rPr>
        <sz val="10"/>
        <rFont val="Verdana"/>
        <family val="2"/>
      </rPr>
      <t>cn</t>
    </r>
    <r>
      <rPr>
        <sz val="10"/>
        <color indexed="8"/>
        <rFont val="Verdana"/>
        <family val="2"/>
      </rPr>
      <t xml:space="preserve">
</t>
    </r>
    <r>
      <rPr>
        <sz val="10"/>
        <color indexed="8"/>
        <rFont val="宋体"/>
        <charset val="134"/>
      </rPr>
      <t>用户过滤：</t>
    </r>
    <r>
      <rPr>
        <sz val="10"/>
        <color indexed="8"/>
        <rFont val="Verdana"/>
        <family val="2"/>
      </rPr>
      <t xml:space="preserve">objectcass=person
</t>
    </r>
    <r>
      <rPr>
        <sz val="10"/>
        <color indexed="10"/>
        <rFont val="宋体"/>
        <charset val="134"/>
      </rPr>
      <t>勾选</t>
    </r>
    <r>
      <rPr>
        <sz val="10"/>
        <color indexed="8"/>
        <rFont val="宋体"/>
        <charset val="134"/>
      </rPr>
      <t>自动将</t>
    </r>
    <r>
      <rPr>
        <sz val="10"/>
        <color indexed="8"/>
        <rFont val="Verdana"/>
        <family val="2"/>
      </rPr>
      <t>LDAP</t>
    </r>
    <r>
      <rPr>
        <sz val="10"/>
        <color indexed="8"/>
        <rFont val="宋体"/>
        <charset val="134"/>
      </rPr>
      <t xml:space="preserve">目录映射到用户组
</t>
    </r>
    <r>
      <rPr>
        <sz val="10"/>
        <color indexed="8"/>
        <rFont val="Verdana"/>
        <family val="2"/>
      </rPr>
      <t>3.</t>
    </r>
    <r>
      <rPr>
        <sz val="10"/>
        <color indexed="8"/>
        <rFont val="宋体"/>
        <charset val="134"/>
      </rPr>
      <t>清空</t>
    </r>
    <r>
      <rPr>
        <sz val="10"/>
        <color indexed="8"/>
        <rFont val="Verdana"/>
        <family val="2"/>
      </rPr>
      <t>SSLVPN</t>
    </r>
    <r>
      <rPr>
        <sz val="10"/>
        <color indexed="8"/>
        <rFont val="宋体"/>
        <charset val="134"/>
      </rPr>
      <t>用户</t>
    </r>
    <r>
      <rPr>
        <sz val="10"/>
        <color indexed="8"/>
        <rFont val="Verdana"/>
        <family val="2"/>
      </rPr>
      <t xml:space="preserve">
4.</t>
    </r>
    <r>
      <rPr>
        <sz val="10"/>
        <color indexed="8"/>
        <rFont val="宋体"/>
        <charset val="134"/>
      </rPr>
      <t>在</t>
    </r>
    <r>
      <rPr>
        <sz val="10"/>
        <color indexed="8"/>
        <rFont val="Verdana"/>
        <family val="2"/>
      </rPr>
      <t>LADP</t>
    </r>
    <r>
      <rPr>
        <sz val="10"/>
        <color indexed="8"/>
        <rFont val="宋体"/>
        <charset val="134"/>
      </rPr>
      <t>页面，点击立即</t>
    </r>
    <r>
      <rPr>
        <sz val="10"/>
        <color indexed="10"/>
        <rFont val="宋体"/>
        <charset val="134"/>
      </rPr>
      <t>同步用户</t>
    </r>
    <r>
      <rPr>
        <sz val="10"/>
        <color indexed="8"/>
        <rFont val="宋体"/>
        <charset val="134"/>
      </rPr>
      <t>按钮，查看</t>
    </r>
    <r>
      <rPr>
        <sz val="10"/>
        <color indexed="8"/>
        <rFont val="Verdana"/>
        <family val="2"/>
      </rPr>
      <t>SSLVPN</t>
    </r>
    <r>
      <rPr>
        <sz val="10"/>
        <color indexed="8"/>
        <rFont val="宋体"/>
        <charset val="134"/>
      </rPr>
      <t>用户</t>
    </r>
    <phoneticPr fontId="24" type="noConversion"/>
  </si>
  <si>
    <r>
      <t>4.</t>
    </r>
    <r>
      <rPr>
        <sz val="10"/>
        <color indexed="8"/>
        <rFont val="宋体"/>
        <charset val="134"/>
      </rPr>
      <t>用户</t>
    </r>
    <r>
      <rPr>
        <sz val="10"/>
        <color indexed="8"/>
        <rFont val="Verdana"/>
        <family val="2"/>
      </rPr>
      <t>ldap</t>
    </r>
    <r>
      <rPr>
        <sz val="10"/>
        <color indexed="8"/>
        <rFont val="宋体"/>
        <charset val="134"/>
      </rPr>
      <t>被同步到</t>
    </r>
    <r>
      <rPr>
        <sz val="10"/>
        <color indexed="8"/>
        <rFont val="Verdana"/>
        <family val="2"/>
      </rPr>
      <t>SSLVPN</t>
    </r>
    <r>
      <rPr>
        <sz val="10"/>
        <color indexed="8"/>
        <rFont val="宋体"/>
        <charset val="134"/>
      </rPr>
      <t>用户中</t>
    </r>
    <phoneticPr fontId="24" type="noConversion"/>
  </si>
  <si>
    <t>黑名单</t>
    <phoneticPr fontId="24" type="noConversion"/>
  </si>
  <si>
    <r>
      <rPr>
        <sz val="9"/>
        <rFont val="Calibri"/>
        <family val="2"/>
      </rPr>
      <t>IP</t>
    </r>
    <r>
      <rPr>
        <sz val="9"/>
        <rFont val="Noto Sans CJK SC Regular"/>
        <family val="1"/>
      </rPr>
      <t>黑名单</t>
    </r>
    <phoneticPr fontId="24" type="noConversion"/>
  </si>
  <si>
    <r>
      <rPr>
        <sz val="9"/>
        <rFont val="Calibri"/>
        <family val="2"/>
      </rPr>
      <t>IP</t>
    </r>
    <r>
      <rPr>
        <sz val="9"/>
        <rFont val="宋体"/>
        <charset val="134"/>
      </rPr>
      <t>黑名单功能生效</t>
    </r>
    <phoneticPr fontId="24" type="noConversion"/>
  </si>
  <si>
    <r>
      <t>1.</t>
    </r>
    <r>
      <rPr>
        <sz val="10"/>
        <color indexed="8"/>
        <rFont val="宋体"/>
        <charset val="134"/>
      </rPr>
      <t>获取</t>
    </r>
    <r>
      <rPr>
        <sz val="10"/>
        <color indexed="8"/>
        <rFont val="Verdana"/>
        <family val="2"/>
      </rPr>
      <t>PC1</t>
    </r>
    <r>
      <rPr>
        <sz val="10"/>
        <color indexed="8"/>
        <rFont val="宋体"/>
        <charset val="134"/>
      </rPr>
      <t>的公网地址，假设为</t>
    </r>
    <r>
      <rPr>
        <sz val="10"/>
        <color indexed="8"/>
        <rFont val="Verdana"/>
        <family val="2"/>
      </rPr>
      <t>A.B.C.D
2.VPN</t>
    </r>
    <r>
      <rPr>
        <sz val="10"/>
        <color indexed="8"/>
        <rFont val="宋体"/>
        <charset val="134"/>
      </rPr>
      <t>网关创建本地用户</t>
    </r>
    <r>
      <rPr>
        <sz val="10"/>
        <color indexed="8"/>
        <rFont val="Verdana"/>
        <family val="2"/>
      </rPr>
      <t>user1
3.VPN</t>
    </r>
    <r>
      <rPr>
        <sz val="10"/>
        <color indexed="8"/>
        <rFont val="宋体"/>
        <charset val="134"/>
      </rPr>
      <t>网关添加</t>
    </r>
    <r>
      <rPr>
        <sz val="10"/>
        <color indexed="8"/>
        <rFont val="Verdana"/>
        <family val="2"/>
      </rPr>
      <t>A.B.C.D</t>
    </r>
    <r>
      <rPr>
        <sz val="10"/>
        <color indexed="8"/>
        <rFont val="宋体"/>
        <charset val="134"/>
      </rPr>
      <t>到</t>
    </r>
    <r>
      <rPr>
        <sz val="10"/>
        <color indexed="8"/>
        <rFont val="Verdana"/>
        <family val="2"/>
      </rPr>
      <t>IP</t>
    </r>
    <r>
      <rPr>
        <sz val="10"/>
        <color indexed="8"/>
        <rFont val="宋体"/>
        <charset val="134"/>
      </rPr>
      <t xml:space="preserve">黑名单
</t>
    </r>
    <r>
      <rPr>
        <sz val="10"/>
        <color indexed="8"/>
        <rFont val="Verdana"/>
        <family val="2"/>
      </rPr>
      <t>4.PC1</t>
    </r>
    <r>
      <rPr>
        <sz val="10"/>
        <color indexed="8"/>
        <rFont val="宋体"/>
        <charset val="134"/>
      </rPr>
      <t>使用</t>
    </r>
    <r>
      <rPr>
        <sz val="10"/>
        <color indexed="8"/>
        <rFont val="Verdana"/>
        <family val="2"/>
      </rPr>
      <t>user1</t>
    </r>
    <r>
      <rPr>
        <sz val="10"/>
        <color indexed="8"/>
        <rFont val="宋体"/>
        <charset val="134"/>
      </rPr>
      <t>登录</t>
    </r>
    <r>
      <rPr>
        <sz val="10"/>
        <color indexed="8"/>
        <rFont val="Verdana"/>
        <family val="2"/>
      </rPr>
      <t>SSLVPN
5.VPN</t>
    </r>
    <r>
      <rPr>
        <sz val="10"/>
        <color indexed="8"/>
        <rFont val="宋体"/>
        <charset val="134"/>
      </rPr>
      <t>网关</t>
    </r>
    <r>
      <rPr>
        <sz val="10"/>
        <color indexed="8"/>
        <rFont val="Verdana"/>
        <family val="2"/>
      </rPr>
      <t>IP</t>
    </r>
    <r>
      <rPr>
        <sz val="10"/>
        <color indexed="8"/>
        <rFont val="宋体"/>
        <charset val="134"/>
      </rPr>
      <t>黑名单删除</t>
    </r>
    <r>
      <rPr>
        <sz val="10"/>
        <color indexed="8"/>
        <rFont val="Verdana"/>
        <family val="2"/>
      </rPr>
      <t>A.B.C.D
6.</t>
    </r>
    <r>
      <rPr>
        <sz val="10"/>
        <color indexed="8"/>
        <rFont val="宋体"/>
        <charset val="134"/>
      </rPr>
      <t>重复步骤</t>
    </r>
    <r>
      <rPr>
        <sz val="10"/>
        <color indexed="8"/>
        <rFont val="Verdana"/>
        <family val="2"/>
      </rPr>
      <t>4</t>
    </r>
    <phoneticPr fontId="24" type="noConversion"/>
  </si>
  <si>
    <r>
      <t>4.</t>
    </r>
    <r>
      <rPr>
        <sz val="10"/>
        <color indexed="8"/>
        <rFont val="宋体"/>
        <charset val="134"/>
      </rPr>
      <t>登录失败，提示</t>
    </r>
    <r>
      <rPr>
        <sz val="10"/>
        <color indexed="8"/>
        <rFont val="Verdana"/>
        <family val="2"/>
      </rPr>
      <t>IP</t>
    </r>
    <r>
      <rPr>
        <sz val="10"/>
        <color indexed="8"/>
        <rFont val="宋体"/>
        <charset val="134"/>
      </rPr>
      <t xml:space="preserve">被加入黑名单
</t>
    </r>
    <r>
      <rPr>
        <sz val="10"/>
        <color indexed="8"/>
        <rFont val="Verdana"/>
        <family val="2"/>
      </rPr>
      <t>6.</t>
    </r>
    <r>
      <rPr>
        <sz val="10"/>
        <color indexed="8"/>
        <rFont val="宋体"/>
        <charset val="134"/>
      </rPr>
      <t>登录成功</t>
    </r>
    <phoneticPr fontId="24" type="noConversion"/>
  </si>
  <si>
    <t>用户名黑名单功能生效</t>
    <phoneticPr fontId="24" type="noConversion"/>
  </si>
  <si>
    <r>
      <t>1.VPN</t>
    </r>
    <r>
      <rPr>
        <sz val="10"/>
        <color indexed="8"/>
        <rFont val="宋体"/>
        <charset val="134"/>
      </rPr>
      <t>网关创建本地用户</t>
    </r>
    <r>
      <rPr>
        <sz val="10"/>
        <color indexed="8"/>
        <rFont val="Verdana"/>
        <family val="2"/>
      </rPr>
      <t>user1
2.VPN</t>
    </r>
    <r>
      <rPr>
        <sz val="10"/>
        <color indexed="8"/>
        <rFont val="宋体"/>
        <charset val="134"/>
      </rPr>
      <t>网关添加</t>
    </r>
    <r>
      <rPr>
        <sz val="10"/>
        <color indexed="8"/>
        <rFont val="Verdana"/>
        <family val="2"/>
      </rPr>
      <t>user1</t>
    </r>
    <r>
      <rPr>
        <sz val="10"/>
        <color indexed="8"/>
        <rFont val="宋体"/>
        <charset val="134"/>
      </rPr>
      <t>到</t>
    </r>
    <r>
      <rPr>
        <sz val="10"/>
        <color indexed="8"/>
        <rFont val="Verdana"/>
        <family val="2"/>
      </rPr>
      <t>IP</t>
    </r>
    <r>
      <rPr>
        <sz val="10"/>
        <color indexed="8"/>
        <rFont val="宋体"/>
        <charset val="134"/>
      </rPr>
      <t xml:space="preserve">黑名单
</t>
    </r>
    <r>
      <rPr>
        <sz val="10"/>
        <color indexed="8"/>
        <rFont val="Verdana"/>
        <family val="2"/>
      </rPr>
      <t>3.PC1</t>
    </r>
    <r>
      <rPr>
        <sz val="10"/>
        <color indexed="8"/>
        <rFont val="宋体"/>
        <charset val="134"/>
      </rPr>
      <t>使用</t>
    </r>
    <r>
      <rPr>
        <sz val="10"/>
        <color indexed="8"/>
        <rFont val="Verdana"/>
        <family val="2"/>
      </rPr>
      <t>user1</t>
    </r>
    <r>
      <rPr>
        <sz val="10"/>
        <color indexed="8"/>
        <rFont val="宋体"/>
        <charset val="134"/>
      </rPr>
      <t>登录</t>
    </r>
    <r>
      <rPr>
        <sz val="10"/>
        <color indexed="8"/>
        <rFont val="Verdana"/>
        <family val="2"/>
      </rPr>
      <t>SSLVPN</t>
    </r>
    <r>
      <rPr>
        <sz val="10"/>
        <color indexed="8"/>
        <rFont val="Verdana"/>
        <family val="2"/>
      </rPr>
      <t xml:space="preserve">
4.VPN</t>
    </r>
    <r>
      <rPr>
        <sz val="10"/>
        <color indexed="8"/>
        <rFont val="宋体"/>
        <charset val="134"/>
      </rPr>
      <t>网关用户名黑名单删除</t>
    </r>
    <r>
      <rPr>
        <sz val="10"/>
        <color indexed="8"/>
        <rFont val="Verdana"/>
        <family val="2"/>
      </rPr>
      <t>user1
5.PC1</t>
    </r>
    <r>
      <rPr>
        <sz val="10"/>
        <color indexed="8"/>
        <rFont val="宋体"/>
        <charset val="134"/>
      </rPr>
      <t>使用</t>
    </r>
    <r>
      <rPr>
        <sz val="10"/>
        <color indexed="8"/>
        <rFont val="Verdana"/>
        <family val="2"/>
      </rPr>
      <t>user1</t>
    </r>
    <r>
      <rPr>
        <sz val="10"/>
        <color indexed="8"/>
        <rFont val="宋体"/>
        <charset val="134"/>
      </rPr>
      <t>登录</t>
    </r>
    <r>
      <rPr>
        <sz val="10"/>
        <color indexed="8"/>
        <rFont val="Verdana"/>
        <family val="2"/>
      </rPr>
      <t>SSLVPN</t>
    </r>
    <phoneticPr fontId="24" type="noConversion"/>
  </si>
  <si>
    <r>
      <t>3.</t>
    </r>
    <r>
      <rPr>
        <sz val="10"/>
        <color indexed="8"/>
        <rFont val="宋体"/>
        <charset val="134"/>
      </rPr>
      <t xml:space="preserve">登录失败，提示用户被加入黑名单
</t>
    </r>
    <r>
      <rPr>
        <sz val="10"/>
        <color indexed="8"/>
        <rFont val="Verdana"/>
        <family val="2"/>
      </rPr>
      <t>5.</t>
    </r>
    <r>
      <rPr>
        <sz val="10"/>
        <color indexed="8"/>
        <rFont val="宋体"/>
        <charset val="134"/>
      </rPr>
      <t>登录成功</t>
    </r>
    <phoneticPr fontId="24" type="noConversion"/>
  </si>
  <si>
    <r>
      <rPr>
        <sz val="9"/>
        <rFont val="宋体"/>
        <charset val="134"/>
      </rPr>
      <t>IPSec</t>
    </r>
    <r>
      <rPr>
        <sz val="9"/>
        <rFont val="宋体"/>
        <charset val="134"/>
      </rPr>
      <t>用户接口或</t>
    </r>
    <r>
      <rPr>
        <sz val="9"/>
        <rFont val="宋体"/>
        <charset val="134"/>
      </rPr>
      <t>IP</t>
    </r>
    <r>
      <rPr>
        <sz val="9"/>
        <rFont val="宋体"/>
        <charset val="134"/>
      </rPr>
      <t>绑定</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</si>
  <si>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t>
    </r>
    <r>
      <rPr>
        <sz val="10"/>
        <color indexed="10"/>
        <rFont val="宋体"/>
        <charset val="134"/>
      </rPr>
      <t>将</t>
    </r>
    <r>
      <rPr>
        <sz val="10"/>
        <color indexed="10"/>
        <rFont val="Verdana"/>
        <family val="2"/>
      </rPr>
      <t>aa</t>
    </r>
    <r>
      <rPr>
        <sz val="10"/>
        <color indexed="10"/>
        <rFont val="宋体"/>
        <charset val="134"/>
      </rPr>
      <t>绑定</t>
    </r>
    <r>
      <rPr>
        <sz val="10"/>
        <color indexed="10"/>
        <rFont val="Verdana"/>
        <family val="2"/>
      </rPr>
      <t>eth0</t>
    </r>
    <r>
      <rPr>
        <sz val="10"/>
        <color indexed="8"/>
        <rFont val="Verdana"/>
        <family val="2"/>
      </rPr>
      <t xml:space="preserve">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</si>
  <si>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t>3.</t>
    </r>
    <r>
      <rPr>
        <sz val="10"/>
        <color indexed="8"/>
        <rFont val="宋体"/>
        <charset val="134"/>
      </rPr>
      <t>登录成功</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</si>
  <si>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用户接口绑定页面，将</t>
    </r>
    <r>
      <rPr>
        <sz val="10"/>
        <color indexed="8"/>
        <rFont val="Verdana"/>
        <family val="2"/>
      </rPr>
      <t>aa</t>
    </r>
    <r>
      <rPr>
        <sz val="10"/>
        <color indexed="8"/>
        <rFont val="宋体"/>
        <charset val="134"/>
      </rPr>
      <t>绑定</t>
    </r>
    <r>
      <rPr>
        <sz val="10"/>
        <color indexed="8"/>
        <rFont val="Verdana"/>
        <family val="2"/>
      </rPr>
      <t>eth0
3.</t>
    </r>
    <r>
      <rPr>
        <sz val="10"/>
        <color indexed="8"/>
        <rFont val="宋体"/>
        <charset val="134"/>
      </rPr>
      <t>在</t>
    </r>
    <r>
      <rPr>
        <sz val="10"/>
        <color indexed="8"/>
        <rFont val="Verdana"/>
        <family val="2"/>
      </rPr>
      <t>IPSec</t>
    </r>
    <r>
      <rPr>
        <sz val="10"/>
        <color indexed="8"/>
        <rFont val="宋体"/>
        <charset val="134"/>
      </rPr>
      <t>用户接口绑定页面，</t>
    </r>
    <r>
      <rPr>
        <sz val="10"/>
        <color indexed="10"/>
        <rFont val="宋体"/>
        <charset val="134"/>
      </rPr>
      <t>编辑</t>
    </r>
    <r>
      <rPr>
        <sz val="10"/>
        <color indexed="8"/>
        <rFont val="宋体"/>
        <charset val="134"/>
      </rPr>
      <t>规则将</t>
    </r>
    <r>
      <rPr>
        <sz val="10"/>
        <color indexed="8"/>
        <rFont val="Verdana"/>
        <family val="2"/>
      </rPr>
      <t>aa</t>
    </r>
    <r>
      <rPr>
        <sz val="10"/>
        <color indexed="8"/>
        <rFont val="宋体"/>
        <charset val="134"/>
      </rPr>
      <t>绑定</t>
    </r>
    <r>
      <rPr>
        <sz val="10"/>
        <color indexed="8"/>
        <rFont val="Verdana"/>
        <family val="2"/>
      </rPr>
      <t>eth1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</si>
  <si>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t>3.</t>
    </r>
    <r>
      <rPr>
        <sz val="10"/>
        <color indexed="8"/>
        <rFont val="宋体"/>
        <charset val="134"/>
      </rPr>
      <t>登录不成功，客户端有明确提示</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</si>
  <si>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用户接口绑定页面，将</t>
    </r>
    <r>
      <rPr>
        <sz val="10"/>
        <color indexed="8"/>
        <rFont val="Verdana"/>
        <family val="2"/>
      </rPr>
      <t>aa</t>
    </r>
    <r>
      <rPr>
        <sz val="10"/>
        <color indexed="8"/>
        <rFont val="宋体"/>
        <charset val="134"/>
      </rPr>
      <t>绑定</t>
    </r>
    <r>
      <rPr>
        <sz val="10"/>
        <color indexed="8"/>
        <rFont val="Verdana"/>
        <family val="2"/>
      </rPr>
      <t>eth1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
4.</t>
    </r>
    <r>
      <rPr>
        <sz val="10"/>
        <color indexed="10"/>
        <rFont val="宋体"/>
        <charset val="134"/>
      </rPr>
      <t>删除</t>
    </r>
    <r>
      <rPr>
        <sz val="10"/>
        <color indexed="8"/>
        <rFont val="Verdana"/>
        <family val="2"/>
      </rPr>
      <t>aa</t>
    </r>
    <r>
      <rPr>
        <sz val="10"/>
        <color indexed="8"/>
        <rFont val="宋体"/>
        <charset val="134"/>
      </rPr>
      <t>与</t>
    </r>
    <r>
      <rPr>
        <sz val="10"/>
        <color indexed="8"/>
        <rFont val="Verdana"/>
        <family val="2"/>
      </rPr>
      <t>eth1</t>
    </r>
    <r>
      <rPr>
        <sz val="10"/>
        <color indexed="8"/>
        <rFont val="宋体"/>
        <charset val="134"/>
      </rPr>
      <t xml:space="preserve">的绑定表项
</t>
    </r>
    <r>
      <rPr>
        <sz val="10"/>
        <color indexed="8"/>
        <rFont val="Verdana"/>
        <family val="2"/>
      </rPr>
      <t>5.aa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</si>
  <si>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t>3.</t>
    </r>
    <r>
      <rPr>
        <sz val="10"/>
        <color indexed="8"/>
        <rFont val="宋体"/>
        <charset val="134"/>
      </rPr>
      <t xml:space="preserve">登录不成功，客户端有明确提示
</t>
    </r>
    <r>
      <rPr>
        <sz val="10"/>
        <color indexed="8"/>
        <rFont val="Verdana"/>
        <family val="2"/>
      </rPr>
      <t>5.</t>
    </r>
    <r>
      <rPr>
        <sz val="10"/>
        <color indexed="8"/>
        <rFont val="宋体"/>
        <charset val="134"/>
      </rPr>
      <t>登录成功</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</si>
  <si>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用户接口绑定页面，将</t>
    </r>
    <r>
      <rPr>
        <sz val="10"/>
        <color indexed="10"/>
        <rFont val="Verdana"/>
        <family val="2"/>
      </rPr>
      <t>aa</t>
    </r>
    <r>
      <rPr>
        <sz val="10"/>
        <color indexed="10"/>
        <rFont val="宋体"/>
        <charset val="134"/>
      </rPr>
      <t>绑定</t>
    </r>
    <r>
      <rPr>
        <sz val="10"/>
        <color indexed="10"/>
        <rFont val="Verdana"/>
        <family val="2"/>
      </rPr>
      <t>PC1</t>
    </r>
    <r>
      <rPr>
        <sz val="10"/>
        <color indexed="10"/>
        <rFont val="宋体"/>
        <charset val="134"/>
      </rPr>
      <t>的公网地址</t>
    </r>
    <r>
      <rPr>
        <sz val="10"/>
        <color indexed="8"/>
        <rFont val="Verdana"/>
        <family val="2"/>
      </rPr>
      <t xml:space="preserve">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</si>
  <si>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用户接口绑定页面，将</t>
    </r>
    <r>
      <rPr>
        <sz val="10"/>
        <color indexed="8"/>
        <rFont val="Verdana"/>
        <family val="2"/>
      </rPr>
      <t>aa</t>
    </r>
    <r>
      <rPr>
        <sz val="10"/>
        <color indexed="8"/>
        <rFont val="宋体"/>
        <charset val="134"/>
      </rPr>
      <t>绑定</t>
    </r>
    <r>
      <rPr>
        <sz val="10"/>
        <color indexed="8"/>
        <rFont val="Verdana"/>
        <family val="2"/>
      </rPr>
      <t>PC1</t>
    </r>
    <r>
      <rPr>
        <sz val="10"/>
        <color indexed="8"/>
        <rFont val="宋体"/>
        <charset val="134"/>
      </rPr>
      <t>的公网地址</t>
    </r>
    <r>
      <rPr>
        <sz val="10"/>
        <color indexed="8"/>
        <rFont val="Verdana"/>
        <family val="2"/>
      </rPr>
      <t xml:space="preserve">
3.</t>
    </r>
    <r>
      <rPr>
        <sz val="10"/>
        <color indexed="8"/>
        <rFont val="宋体"/>
        <charset val="134"/>
      </rPr>
      <t>在</t>
    </r>
    <r>
      <rPr>
        <sz val="10"/>
        <color indexed="8"/>
        <rFont val="Verdana"/>
        <family val="2"/>
      </rPr>
      <t>IPSec</t>
    </r>
    <r>
      <rPr>
        <sz val="10"/>
        <color indexed="8"/>
        <rFont val="宋体"/>
        <charset val="134"/>
      </rPr>
      <t>用户接口绑定页面，</t>
    </r>
    <r>
      <rPr>
        <sz val="10"/>
        <color indexed="10"/>
        <rFont val="宋体"/>
        <charset val="134"/>
      </rPr>
      <t>编辑</t>
    </r>
    <r>
      <rPr>
        <sz val="10"/>
        <color indexed="8"/>
        <rFont val="宋体"/>
        <charset val="134"/>
      </rPr>
      <t>规则将</t>
    </r>
    <r>
      <rPr>
        <sz val="10"/>
        <color indexed="8"/>
        <rFont val="Verdana"/>
        <family val="2"/>
      </rPr>
      <t>aa</t>
    </r>
    <r>
      <rPr>
        <sz val="10"/>
        <color indexed="8"/>
        <rFont val="宋体"/>
        <charset val="134"/>
      </rPr>
      <t>绑定其他地址【非</t>
    </r>
    <r>
      <rPr>
        <sz val="10"/>
        <color indexed="8"/>
        <rFont val="Verdana"/>
        <family val="2"/>
      </rPr>
      <t>PC1</t>
    </r>
    <r>
      <rPr>
        <sz val="10"/>
        <color indexed="8"/>
        <rFont val="宋体"/>
        <charset val="134"/>
      </rPr>
      <t>的公网地址】</t>
    </r>
    <r>
      <rPr>
        <sz val="10"/>
        <color indexed="8"/>
        <rFont val="Verdana"/>
        <family val="2"/>
      </rPr>
      <t xml:space="preserve">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</si>
  <si>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用户接口绑定页面，将</t>
    </r>
    <r>
      <rPr>
        <sz val="10"/>
        <color indexed="8"/>
        <rFont val="Verdana"/>
        <family val="2"/>
      </rPr>
      <t>aa</t>
    </r>
    <r>
      <rPr>
        <sz val="10"/>
        <color indexed="8"/>
        <rFont val="宋体"/>
        <charset val="134"/>
      </rPr>
      <t>绑定</t>
    </r>
    <r>
      <rPr>
        <sz val="10"/>
        <color indexed="8"/>
        <rFont val="Verdana"/>
        <family val="2"/>
      </rPr>
      <t>PC1</t>
    </r>
    <r>
      <rPr>
        <sz val="10"/>
        <color indexed="8"/>
        <rFont val="宋体"/>
        <charset val="134"/>
      </rPr>
      <t>的公网地址</t>
    </r>
    <r>
      <rPr>
        <sz val="10"/>
        <color indexed="8"/>
        <rFont val="Verdana"/>
        <family val="2"/>
      </rPr>
      <t xml:space="preserve">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
4.</t>
    </r>
    <r>
      <rPr>
        <sz val="10"/>
        <color indexed="10"/>
        <rFont val="宋体"/>
        <charset val="134"/>
      </rPr>
      <t>删除</t>
    </r>
    <r>
      <rPr>
        <sz val="10"/>
        <color indexed="8"/>
        <rFont val="Verdana"/>
        <family val="2"/>
      </rPr>
      <t>aa</t>
    </r>
    <r>
      <rPr>
        <sz val="10"/>
        <color indexed="8"/>
        <rFont val="宋体"/>
        <charset val="134"/>
      </rPr>
      <t>与</t>
    </r>
    <r>
      <rPr>
        <sz val="10"/>
        <color indexed="8"/>
        <rFont val="Verdana"/>
        <family val="2"/>
      </rPr>
      <t>eth1</t>
    </r>
    <r>
      <rPr>
        <sz val="10"/>
        <color indexed="8"/>
        <rFont val="宋体"/>
        <charset val="134"/>
      </rPr>
      <t xml:space="preserve">的绑定表项
</t>
    </r>
    <r>
      <rPr>
        <sz val="10"/>
        <color indexed="8"/>
        <rFont val="Verdana"/>
        <family val="2"/>
      </rPr>
      <t>5.aa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</si>
  <si>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t>同一用户，同一接口登录</t>
    <phoneticPr fontId="24" type="noConversion"/>
  </si>
  <si>
    <t>同一用户，不同接口登录</t>
    <phoneticPr fontId="24" type="noConversion"/>
  </si>
  <si>
    <r>
      <t>1.</t>
    </r>
    <r>
      <rPr>
        <sz val="10"/>
        <color indexed="8"/>
        <rFont val="宋体"/>
        <charset val="134"/>
      </rPr>
      <t>本地用户数据库添加用户</t>
    </r>
    <r>
      <rPr>
        <sz val="10"/>
        <color indexed="8"/>
        <rFont val="Verdana"/>
        <family val="2"/>
      </rPr>
      <t>aa
2.</t>
    </r>
    <r>
      <rPr>
        <sz val="10"/>
        <color indexed="8"/>
        <rFont val="宋体"/>
        <charset val="134"/>
      </rPr>
      <t>在</t>
    </r>
    <r>
      <rPr>
        <sz val="10"/>
        <color indexed="8"/>
        <rFont val="Verdana"/>
        <family val="2"/>
      </rPr>
      <t>IPSec</t>
    </r>
    <r>
      <rPr>
        <sz val="10"/>
        <color indexed="8"/>
        <rFont val="宋体"/>
        <charset val="134"/>
      </rPr>
      <t>用户接口绑定页面，</t>
    </r>
    <r>
      <rPr>
        <sz val="10"/>
        <color indexed="10"/>
        <rFont val="宋体"/>
        <charset val="134"/>
      </rPr>
      <t>将</t>
    </r>
    <r>
      <rPr>
        <sz val="10"/>
        <color indexed="10"/>
        <rFont val="Verdana"/>
        <family val="2"/>
      </rPr>
      <t>aa</t>
    </r>
    <r>
      <rPr>
        <sz val="10"/>
        <color indexed="10"/>
        <rFont val="宋体"/>
        <charset val="134"/>
      </rPr>
      <t>绑定</t>
    </r>
    <r>
      <rPr>
        <sz val="10"/>
        <color indexed="10"/>
        <rFont val="Verdana"/>
        <family val="2"/>
      </rPr>
      <t>eth1</t>
    </r>
    <r>
      <rPr>
        <sz val="10"/>
        <color indexed="8"/>
        <rFont val="Verdana"/>
        <family val="2"/>
      </rPr>
      <t xml:space="preserve">
3.aa</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t>
    </r>
    <phoneticPr fontId="24" type="noConversion"/>
  </si>
  <si>
    <r>
      <rPr>
        <sz val="9"/>
        <rFont val="宋体"/>
        <charset val="134"/>
      </rPr>
      <t>不同用户，同一接口登录</t>
    </r>
    <r>
      <rPr>
        <sz val="9"/>
        <rFont val="Noto Sans CJK SC Regular"/>
        <family val="1"/>
      </rPr>
      <t>/</t>
    </r>
    <r>
      <rPr>
        <sz val="9"/>
        <rFont val="宋体"/>
        <charset val="134"/>
      </rPr>
      <t>不同用户，不同接口登录</t>
    </r>
    <phoneticPr fontId="24" type="noConversion"/>
  </si>
  <si>
    <r>
      <t>1.</t>
    </r>
    <r>
      <rPr>
        <sz val="10"/>
        <color indexed="8"/>
        <rFont val="宋体"/>
        <charset val="134"/>
      </rPr>
      <t>本地用户数据库添加用户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在</t>
    </r>
    <r>
      <rPr>
        <sz val="10"/>
        <color indexed="8"/>
        <rFont val="Verdana"/>
        <family val="2"/>
      </rPr>
      <t>IPSec</t>
    </r>
    <r>
      <rPr>
        <sz val="10"/>
        <color indexed="8"/>
        <rFont val="宋体"/>
        <charset val="134"/>
      </rPr>
      <t>用户接口绑定页面，</t>
    </r>
    <r>
      <rPr>
        <sz val="10"/>
        <color indexed="10"/>
        <rFont val="宋体"/>
        <charset val="134"/>
      </rPr>
      <t>将</t>
    </r>
    <r>
      <rPr>
        <sz val="10"/>
        <color indexed="10"/>
        <rFont val="Verdana"/>
        <family val="2"/>
      </rPr>
      <t>aa</t>
    </r>
    <r>
      <rPr>
        <sz val="10"/>
        <color indexed="10"/>
        <rFont val="宋体"/>
        <charset val="134"/>
      </rPr>
      <t>绑定</t>
    </r>
    <r>
      <rPr>
        <sz val="10"/>
        <color indexed="10"/>
        <rFont val="Verdana"/>
        <family val="2"/>
      </rPr>
      <t>eth1</t>
    </r>
    <r>
      <rPr>
        <sz val="10"/>
        <color indexed="10"/>
        <rFont val="宋体"/>
        <charset val="134"/>
      </rPr>
      <t>，将</t>
    </r>
    <r>
      <rPr>
        <sz val="10"/>
        <color indexed="10"/>
        <rFont val="Verdana"/>
        <family val="2"/>
      </rPr>
      <t>bb</t>
    </r>
    <r>
      <rPr>
        <sz val="10"/>
        <color indexed="10"/>
        <rFont val="宋体"/>
        <charset val="134"/>
      </rPr>
      <t>绑定</t>
    </r>
    <r>
      <rPr>
        <sz val="10"/>
        <color indexed="10"/>
        <rFont val="Verdana"/>
        <family val="2"/>
      </rPr>
      <t>eth0</t>
    </r>
    <r>
      <rPr>
        <sz val="10"/>
        <color indexed="8"/>
        <rFont val="Verdana"/>
        <family val="2"/>
      </rPr>
      <t xml:space="preserve">
3.aa</t>
    </r>
    <r>
      <rPr>
        <sz val="10"/>
        <color indexed="8"/>
        <rFont val="宋体"/>
        <charset val="134"/>
      </rPr>
      <t>、</t>
    </r>
    <r>
      <rPr>
        <sz val="10"/>
        <color indexed="8"/>
        <rFont val="Verdana"/>
        <family val="2"/>
      </rPr>
      <t>bb</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eth0
4.aa</t>
    </r>
    <r>
      <rPr>
        <sz val="10"/>
        <color indexed="8"/>
        <rFont val="宋体"/>
        <charset val="134"/>
      </rPr>
      <t>、</t>
    </r>
    <r>
      <rPr>
        <sz val="10"/>
        <color indexed="8"/>
        <rFont val="Verdana"/>
        <family val="2"/>
      </rPr>
      <t>bb</t>
    </r>
    <r>
      <rPr>
        <sz val="10"/>
        <color indexed="8"/>
        <rFont val="宋体"/>
        <charset val="134"/>
      </rPr>
      <t>用户使用</t>
    </r>
    <r>
      <rPr>
        <sz val="10"/>
        <color indexed="8"/>
        <rFont val="Verdana"/>
        <family val="2"/>
      </rPr>
      <t>ipsecvpn</t>
    </r>
    <r>
      <rPr>
        <sz val="10"/>
        <color indexed="8"/>
        <rFont val="宋体"/>
        <charset val="134"/>
      </rPr>
      <t>客户端登录</t>
    </r>
    <r>
      <rPr>
        <sz val="10"/>
        <color indexed="8"/>
        <rFont val="Verdana"/>
        <family val="2"/>
      </rPr>
      <t>vpn</t>
    </r>
    <r>
      <rPr>
        <sz val="10"/>
        <color indexed="8"/>
        <rFont val="宋体"/>
        <charset val="134"/>
      </rPr>
      <t>的</t>
    </r>
    <r>
      <rPr>
        <sz val="10"/>
        <color indexed="8"/>
        <rFont val="Verdana"/>
        <family val="2"/>
      </rPr>
      <t>eth1</t>
    </r>
    <phoneticPr fontId="24" type="noConversion"/>
  </si>
  <si>
    <r>
      <t>3.aa</t>
    </r>
    <r>
      <rPr>
        <sz val="10"/>
        <color indexed="8"/>
        <rFont val="宋体"/>
        <charset val="134"/>
      </rPr>
      <t>用户登录不成功，</t>
    </r>
    <r>
      <rPr>
        <sz val="10"/>
        <color indexed="8"/>
        <rFont val="Verdana"/>
        <family val="2"/>
      </rPr>
      <t>bb</t>
    </r>
    <r>
      <rPr>
        <sz val="10"/>
        <color indexed="8"/>
        <rFont val="宋体"/>
        <charset val="134"/>
      </rPr>
      <t xml:space="preserve">用户登录成功
</t>
    </r>
    <r>
      <rPr>
        <sz val="10"/>
        <color indexed="8"/>
        <rFont val="Verdana"/>
        <family val="2"/>
      </rPr>
      <t>4.aa</t>
    </r>
    <r>
      <rPr>
        <sz val="10"/>
        <color indexed="8"/>
        <rFont val="宋体"/>
        <charset val="134"/>
      </rPr>
      <t>用户登录成功，</t>
    </r>
    <r>
      <rPr>
        <sz val="10"/>
        <color indexed="8"/>
        <rFont val="Verdana"/>
        <family val="2"/>
      </rPr>
      <t>bb</t>
    </r>
    <r>
      <rPr>
        <sz val="10"/>
        <color indexed="8"/>
        <rFont val="宋体"/>
        <charset val="134"/>
      </rPr>
      <t>用户登录不成功</t>
    </r>
    <phoneticPr fontId="24" type="noConversion"/>
  </si>
  <si>
    <t>动态口令</t>
    <phoneticPr fontId="24" type="noConversion"/>
  </si>
  <si>
    <t>重新发送间隔时间参数范围限制生效</t>
    <phoneticPr fontId="24" type="noConversion"/>
  </si>
  <si>
    <r>
      <rPr>
        <sz val="10"/>
        <rFont val="宋体"/>
        <charset val="134"/>
      </rPr>
      <t xml:space="preserve">
</t>
    </r>
    <r>
      <rPr>
        <sz val="10"/>
        <rFont val="Verdana"/>
        <family val="2"/>
      </rPr>
      <t>1.</t>
    </r>
    <r>
      <rPr>
        <sz val="10"/>
        <rFont val="宋体"/>
        <charset val="134"/>
      </rPr>
      <t>认证参数</t>
    </r>
    <r>
      <rPr>
        <sz val="10"/>
        <rFont val="Verdana"/>
        <family val="2"/>
      </rPr>
      <t>-</t>
    </r>
    <r>
      <rPr>
        <sz val="10"/>
        <rFont val="宋体"/>
        <charset val="134"/>
      </rPr>
      <t>动态口令配置中重新发送间隔：</t>
    </r>
    <r>
      <rPr>
        <sz val="10"/>
        <rFont val="Verdana"/>
        <family val="2"/>
      </rPr>
      <t>59</t>
    </r>
    <r>
      <rPr>
        <sz val="10"/>
        <rFont val="宋体"/>
        <charset val="134"/>
      </rPr>
      <t xml:space="preserve">秒
</t>
    </r>
    <r>
      <rPr>
        <sz val="10"/>
        <rFont val="Verdana"/>
        <family val="2"/>
      </rPr>
      <t>2.</t>
    </r>
    <r>
      <rPr>
        <sz val="10"/>
        <rFont val="宋体"/>
        <charset val="134"/>
      </rPr>
      <t>认证参数</t>
    </r>
    <r>
      <rPr>
        <sz val="10"/>
        <rFont val="Verdana"/>
        <family val="2"/>
      </rPr>
      <t>-</t>
    </r>
    <r>
      <rPr>
        <sz val="10"/>
        <rFont val="宋体"/>
        <charset val="134"/>
      </rPr>
      <t>动态口令配置中重新发送间隔：</t>
    </r>
    <r>
      <rPr>
        <sz val="10"/>
        <rFont val="Verdana"/>
        <family val="2"/>
      </rPr>
      <t>60</t>
    </r>
    <r>
      <rPr>
        <sz val="10"/>
        <rFont val="宋体"/>
        <charset val="134"/>
      </rPr>
      <t xml:space="preserve">秒
</t>
    </r>
    <r>
      <rPr>
        <sz val="10"/>
        <rFont val="Verdana"/>
        <family val="2"/>
      </rPr>
      <t>3.</t>
    </r>
    <r>
      <rPr>
        <sz val="10"/>
        <rFont val="宋体"/>
        <charset val="134"/>
      </rPr>
      <t>认证参数</t>
    </r>
    <r>
      <rPr>
        <sz val="10"/>
        <rFont val="Verdana"/>
        <family val="2"/>
      </rPr>
      <t>-</t>
    </r>
    <r>
      <rPr>
        <sz val="10"/>
        <rFont val="宋体"/>
        <charset val="134"/>
      </rPr>
      <t>动态口令配置中重新发送间隔：</t>
    </r>
    <r>
      <rPr>
        <sz val="10"/>
        <rFont val="Verdana"/>
        <family val="2"/>
      </rPr>
      <t>3600</t>
    </r>
    <r>
      <rPr>
        <sz val="10"/>
        <rFont val="宋体"/>
        <charset val="134"/>
      </rPr>
      <t xml:space="preserve">秒
</t>
    </r>
    <r>
      <rPr>
        <sz val="10"/>
        <rFont val="Verdana"/>
        <family val="2"/>
      </rPr>
      <t>4.</t>
    </r>
    <r>
      <rPr>
        <sz val="10"/>
        <rFont val="宋体"/>
        <charset val="134"/>
      </rPr>
      <t>认证参数</t>
    </r>
    <r>
      <rPr>
        <sz val="10"/>
        <rFont val="Verdana"/>
        <family val="2"/>
      </rPr>
      <t>-</t>
    </r>
    <r>
      <rPr>
        <sz val="10"/>
        <rFont val="宋体"/>
        <charset val="134"/>
      </rPr>
      <t>动态口令配置中重新发送间隔：</t>
    </r>
    <r>
      <rPr>
        <sz val="10"/>
        <rFont val="Verdana"/>
        <family val="2"/>
      </rPr>
      <t>3601</t>
    </r>
    <r>
      <rPr>
        <sz val="10"/>
        <rFont val="宋体"/>
        <charset val="134"/>
      </rPr>
      <t>秒</t>
    </r>
    <phoneticPr fontId="24" type="noConversion"/>
  </si>
  <si>
    <r>
      <t>1.</t>
    </r>
    <r>
      <rPr>
        <sz val="10"/>
        <color indexed="8"/>
        <rFont val="宋体"/>
        <charset val="134"/>
      </rPr>
      <t xml:space="preserve">配置不成功，有准确提示
</t>
    </r>
    <r>
      <rPr>
        <sz val="10"/>
        <color indexed="8"/>
        <rFont val="Verdana"/>
        <family val="2"/>
      </rPr>
      <t>2.</t>
    </r>
    <r>
      <rPr>
        <sz val="10"/>
        <color indexed="8"/>
        <rFont val="宋体"/>
        <charset val="134"/>
      </rPr>
      <t xml:space="preserve">配置成功
</t>
    </r>
    <r>
      <rPr>
        <sz val="10"/>
        <color indexed="8"/>
        <rFont val="Verdana"/>
        <family val="2"/>
      </rPr>
      <t>3.</t>
    </r>
    <r>
      <rPr>
        <sz val="10"/>
        <color indexed="8"/>
        <rFont val="宋体"/>
        <charset val="134"/>
      </rPr>
      <t xml:space="preserve">配置成功
</t>
    </r>
    <r>
      <rPr>
        <sz val="10"/>
        <color indexed="8"/>
        <rFont val="Verdana"/>
        <family val="2"/>
      </rPr>
      <t>4.</t>
    </r>
    <r>
      <rPr>
        <sz val="10"/>
        <color indexed="8"/>
        <rFont val="宋体"/>
        <charset val="134"/>
      </rPr>
      <t>配置不成功，有准确提示</t>
    </r>
    <phoneticPr fontId="24" type="noConversion"/>
  </si>
  <si>
    <r>
      <t xml:space="preserve">
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动态口令配置如下：
重新发送间隔：</t>
    </r>
    <r>
      <rPr>
        <sz val="10"/>
        <rFont val="Verdana"/>
        <family val="2"/>
      </rPr>
      <t>120</t>
    </r>
    <r>
      <rPr>
        <sz val="10"/>
        <rFont val="宋体"/>
        <charset val="134"/>
      </rPr>
      <t>秒
验证码有效期：</t>
    </r>
    <r>
      <rPr>
        <sz val="10"/>
        <rFont val="Verdana"/>
        <family val="2"/>
      </rPr>
      <t>5</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证码：勾选
短</t>
    </r>
    <r>
      <rPr>
        <sz val="10"/>
        <rFont val="Verdana"/>
        <family val="2"/>
      </rPr>
      <t xml:space="preserve">  </t>
    </r>
    <r>
      <rPr>
        <sz val="10"/>
        <rFont val="宋体"/>
        <charset val="134"/>
      </rPr>
      <t>信</t>
    </r>
    <r>
      <rPr>
        <sz val="10"/>
        <rFont val="Verdana"/>
        <family val="2"/>
      </rPr>
      <t xml:space="preserve">  </t>
    </r>
    <r>
      <rPr>
        <sz val="10"/>
        <rFont val="宋体"/>
        <charset val="134"/>
      </rPr>
      <t>内</t>
    </r>
    <r>
      <rPr>
        <sz val="10"/>
        <rFont val="Verdana"/>
        <family val="2"/>
      </rPr>
      <t xml:space="preserve">  </t>
    </r>
    <r>
      <rPr>
        <sz val="10"/>
        <rFont val="宋体"/>
        <charset val="134"/>
      </rPr>
      <t>容：您好，您的验证码是：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，接收到的短信校验码后，</t>
    </r>
    <r>
      <rPr>
        <sz val="10"/>
        <rFont val="Verdana"/>
        <family val="2"/>
      </rPr>
      <t>120</t>
    </r>
    <r>
      <rPr>
        <sz val="10"/>
        <rFont val="宋体"/>
        <charset val="134"/>
      </rPr>
      <t>秒</t>
    </r>
    <r>
      <rPr>
        <sz val="10"/>
        <color indexed="10"/>
        <rFont val="宋体"/>
        <charset val="134"/>
      </rPr>
      <t>内</t>
    </r>
    <r>
      <rPr>
        <sz val="10"/>
        <rFont val="宋体"/>
        <charset val="134"/>
      </rPr>
      <t xml:space="preserve">，退出客户端重新获取验证码
</t>
    </r>
    <r>
      <rPr>
        <sz val="10"/>
        <rFont val="Verdana"/>
        <family val="2"/>
      </rPr>
      <t>8.aa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，接收到的短信校验码后，</t>
    </r>
    <r>
      <rPr>
        <sz val="10"/>
        <rFont val="Verdana"/>
        <family val="2"/>
      </rPr>
      <t>120</t>
    </r>
    <r>
      <rPr>
        <sz val="10"/>
        <rFont val="宋体"/>
        <charset val="134"/>
      </rPr>
      <t>秒</t>
    </r>
    <r>
      <rPr>
        <sz val="10"/>
        <color indexed="10"/>
        <rFont val="宋体"/>
        <charset val="134"/>
      </rPr>
      <t>后</t>
    </r>
    <r>
      <rPr>
        <sz val="10"/>
        <rFont val="宋体"/>
        <charset val="134"/>
      </rPr>
      <t>，退出客户端重新获取验证码</t>
    </r>
    <phoneticPr fontId="24" type="noConversion"/>
  </si>
  <si>
    <r>
      <t>7.2</t>
    </r>
    <r>
      <rPr>
        <sz val="10"/>
        <color indexed="8"/>
        <rFont val="宋体"/>
        <charset val="134"/>
      </rPr>
      <t xml:space="preserve">分钟内无法再次获取验证码
</t>
    </r>
    <r>
      <rPr>
        <sz val="10"/>
        <color indexed="8"/>
        <rFont val="Verdana"/>
        <family val="2"/>
      </rPr>
      <t>8.2</t>
    </r>
    <r>
      <rPr>
        <sz val="10"/>
        <color indexed="8"/>
        <rFont val="宋体"/>
        <charset val="134"/>
      </rPr>
      <t>分钟后可以再次获取验证码</t>
    </r>
    <phoneticPr fontId="24" type="noConversion"/>
  </si>
  <si>
    <t>验证码有效期时间参数范围限制生效</t>
    <phoneticPr fontId="24" type="noConversion"/>
  </si>
  <si>
    <r>
      <rPr>
        <sz val="10"/>
        <rFont val="宋体"/>
        <charset val="134"/>
      </rPr>
      <t xml:space="preserve">
</t>
    </r>
    <r>
      <rPr>
        <sz val="10"/>
        <rFont val="Verdana"/>
        <family val="2"/>
      </rPr>
      <t>1.</t>
    </r>
    <r>
      <rPr>
        <sz val="10"/>
        <rFont val="宋体"/>
        <charset val="134"/>
      </rPr>
      <t>认证参数</t>
    </r>
    <r>
      <rPr>
        <sz val="10"/>
        <rFont val="Verdana"/>
        <family val="2"/>
      </rPr>
      <t>-</t>
    </r>
    <r>
      <rPr>
        <sz val="10"/>
        <rFont val="宋体"/>
        <charset val="134"/>
      </rPr>
      <t>验证码有效期配置，重新发送间隔：</t>
    </r>
    <r>
      <rPr>
        <sz val="10"/>
        <rFont val="Verdana"/>
        <family val="2"/>
      </rPr>
      <t>59</t>
    </r>
    <r>
      <rPr>
        <sz val="10"/>
        <rFont val="宋体"/>
        <charset val="134"/>
      </rPr>
      <t xml:space="preserve">秒
</t>
    </r>
    <r>
      <rPr>
        <sz val="10"/>
        <rFont val="Verdana"/>
        <family val="2"/>
      </rPr>
      <t>2.</t>
    </r>
    <r>
      <rPr>
        <sz val="10"/>
        <rFont val="宋体"/>
        <charset val="134"/>
      </rPr>
      <t>认证参数</t>
    </r>
    <r>
      <rPr>
        <sz val="10"/>
        <rFont val="Verdana"/>
        <family val="2"/>
      </rPr>
      <t>-</t>
    </r>
    <r>
      <rPr>
        <sz val="10"/>
        <rFont val="宋体"/>
        <charset val="134"/>
      </rPr>
      <t>验证码有效期配置，重新发送间隔：</t>
    </r>
    <r>
      <rPr>
        <sz val="10"/>
        <rFont val="Verdana"/>
        <family val="2"/>
      </rPr>
      <t>60</t>
    </r>
    <r>
      <rPr>
        <sz val="10"/>
        <rFont val="宋体"/>
        <charset val="134"/>
      </rPr>
      <t xml:space="preserve">秒
</t>
    </r>
    <r>
      <rPr>
        <sz val="10"/>
        <rFont val="Verdana"/>
        <family val="2"/>
      </rPr>
      <t>3.</t>
    </r>
    <r>
      <rPr>
        <sz val="10"/>
        <rFont val="宋体"/>
        <charset val="134"/>
      </rPr>
      <t>认证参数</t>
    </r>
    <r>
      <rPr>
        <sz val="10"/>
        <rFont val="Verdana"/>
        <family val="2"/>
      </rPr>
      <t>-</t>
    </r>
    <r>
      <rPr>
        <sz val="10"/>
        <rFont val="宋体"/>
        <charset val="134"/>
      </rPr>
      <t>验证码有效期配置，重新发送间隔：</t>
    </r>
    <r>
      <rPr>
        <sz val="10"/>
        <rFont val="Verdana"/>
        <family val="2"/>
      </rPr>
      <t>3600</t>
    </r>
    <r>
      <rPr>
        <sz val="10"/>
        <rFont val="宋体"/>
        <charset val="134"/>
      </rPr>
      <t xml:space="preserve">秒
</t>
    </r>
    <r>
      <rPr>
        <sz val="10"/>
        <rFont val="Verdana"/>
        <family val="2"/>
      </rPr>
      <t>4.</t>
    </r>
    <r>
      <rPr>
        <sz val="10"/>
        <rFont val="宋体"/>
        <charset val="134"/>
      </rPr>
      <t>认证参数</t>
    </r>
    <r>
      <rPr>
        <sz val="10"/>
        <rFont val="Verdana"/>
        <family val="2"/>
      </rPr>
      <t>-</t>
    </r>
    <r>
      <rPr>
        <sz val="10"/>
        <rFont val="宋体"/>
        <charset val="134"/>
      </rPr>
      <t>验证码有效期配置，重新发送间隔：</t>
    </r>
    <r>
      <rPr>
        <sz val="10"/>
        <rFont val="Verdana"/>
        <family val="2"/>
      </rPr>
      <t>3601</t>
    </r>
    <r>
      <rPr>
        <sz val="10"/>
        <rFont val="宋体"/>
        <charset val="134"/>
      </rPr>
      <t>秒</t>
    </r>
    <phoneticPr fontId="24" type="noConversion"/>
  </si>
  <si>
    <r>
      <t>1.</t>
    </r>
    <r>
      <rPr>
        <sz val="10"/>
        <color indexed="8"/>
        <rFont val="宋体"/>
        <charset val="134"/>
      </rPr>
      <t xml:space="preserve">配置不成功，有准确提示
</t>
    </r>
    <r>
      <rPr>
        <sz val="10"/>
        <color indexed="8"/>
        <rFont val="Verdana"/>
        <family val="2"/>
      </rPr>
      <t>2.</t>
    </r>
    <r>
      <rPr>
        <sz val="10"/>
        <color indexed="8"/>
        <rFont val="宋体"/>
        <charset val="134"/>
      </rPr>
      <t xml:space="preserve">配置成功
</t>
    </r>
    <r>
      <rPr>
        <sz val="10"/>
        <color indexed="8"/>
        <rFont val="Verdana"/>
        <family val="2"/>
      </rPr>
      <t>3.</t>
    </r>
    <r>
      <rPr>
        <sz val="10"/>
        <color indexed="8"/>
        <rFont val="宋体"/>
        <charset val="134"/>
      </rPr>
      <t xml:space="preserve">配置成功
</t>
    </r>
    <r>
      <rPr>
        <sz val="10"/>
        <color indexed="8"/>
        <rFont val="Verdana"/>
        <family val="2"/>
      </rPr>
      <t>4.</t>
    </r>
    <r>
      <rPr>
        <sz val="10"/>
        <color indexed="8"/>
        <rFont val="宋体"/>
        <charset val="134"/>
      </rPr>
      <t>配置不成功，有准确提示</t>
    </r>
    <phoneticPr fontId="24" type="noConversion"/>
  </si>
  <si>
    <r>
      <t xml:space="preserve">
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动态口令配置如下：
重新发送间隔：</t>
    </r>
    <r>
      <rPr>
        <sz val="10"/>
        <rFont val="Verdana"/>
        <family val="2"/>
      </rPr>
      <t>120</t>
    </r>
    <r>
      <rPr>
        <sz val="10"/>
        <rFont val="宋体"/>
        <charset val="134"/>
      </rPr>
      <t>秒
验证码有效期：</t>
    </r>
    <r>
      <rPr>
        <sz val="10"/>
        <rFont val="Verdana"/>
        <family val="2"/>
      </rPr>
      <t>5</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证码：勾选
短</t>
    </r>
    <r>
      <rPr>
        <sz val="10"/>
        <rFont val="Verdana"/>
        <family val="2"/>
      </rPr>
      <t xml:space="preserve">  </t>
    </r>
    <r>
      <rPr>
        <sz val="10"/>
        <rFont val="宋体"/>
        <charset val="134"/>
      </rPr>
      <t>信</t>
    </r>
    <r>
      <rPr>
        <sz val="10"/>
        <rFont val="Verdana"/>
        <family val="2"/>
      </rPr>
      <t xml:space="preserve">  </t>
    </r>
    <r>
      <rPr>
        <sz val="10"/>
        <rFont val="宋体"/>
        <charset val="134"/>
      </rPr>
      <t>内</t>
    </r>
    <r>
      <rPr>
        <sz val="10"/>
        <rFont val="Verdana"/>
        <family val="2"/>
      </rPr>
      <t xml:space="preserve">  </t>
    </r>
    <r>
      <rPr>
        <sz val="10"/>
        <rFont val="宋体"/>
        <charset val="134"/>
      </rPr>
      <t>容：您好，您的验证码是：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，接收到的短信校验码后，</t>
    </r>
    <r>
      <rPr>
        <sz val="10"/>
        <color indexed="10"/>
        <rFont val="Verdana"/>
        <family val="2"/>
      </rPr>
      <t>5</t>
    </r>
    <r>
      <rPr>
        <sz val="10"/>
        <color indexed="10"/>
        <rFont val="宋体"/>
        <charset val="134"/>
      </rPr>
      <t>分钟内</t>
    </r>
    <r>
      <rPr>
        <sz val="10"/>
        <rFont val="宋体"/>
        <charset val="134"/>
      </rPr>
      <t xml:space="preserve">输入验证码
</t>
    </r>
    <r>
      <rPr>
        <sz val="10"/>
        <rFont val="Verdana"/>
        <family val="2"/>
      </rPr>
      <t>8.aa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，接收到的短信校验码后，</t>
    </r>
    <r>
      <rPr>
        <sz val="10"/>
        <color indexed="10"/>
        <rFont val="Verdana"/>
        <family val="2"/>
      </rPr>
      <t>5</t>
    </r>
    <r>
      <rPr>
        <sz val="10"/>
        <color indexed="10"/>
        <rFont val="宋体"/>
        <charset val="134"/>
      </rPr>
      <t>分钟后</t>
    </r>
    <r>
      <rPr>
        <sz val="10"/>
        <rFont val="宋体"/>
        <charset val="134"/>
      </rPr>
      <t>输入验证码</t>
    </r>
    <phoneticPr fontId="24" type="noConversion"/>
  </si>
  <si>
    <r>
      <t>7.</t>
    </r>
    <r>
      <rPr>
        <sz val="10"/>
        <color indexed="8"/>
        <rFont val="宋体"/>
        <charset val="134"/>
      </rPr>
      <t xml:space="preserve">验证码有效，认证成功
</t>
    </r>
    <r>
      <rPr>
        <sz val="10"/>
        <color indexed="8"/>
        <rFont val="Verdana"/>
        <family val="2"/>
      </rPr>
      <t>8.</t>
    </r>
    <r>
      <rPr>
        <sz val="10"/>
        <color indexed="8"/>
        <rFont val="宋体"/>
        <charset val="134"/>
      </rPr>
      <t>验证码无效，客户端有准确提示</t>
    </r>
    <phoneticPr fontId="24" type="noConversion"/>
  </si>
  <si>
    <t>复杂校验码开关生效</t>
    <phoneticPr fontId="24" type="noConversion"/>
  </si>
  <si>
    <r>
      <t xml:space="preserve">
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动态口令配置如下：
重新发送间隔：</t>
    </r>
    <r>
      <rPr>
        <sz val="10"/>
        <rFont val="Verdana"/>
        <family val="2"/>
      </rPr>
      <t>120</t>
    </r>
    <r>
      <rPr>
        <sz val="10"/>
        <rFont val="宋体"/>
        <charset val="134"/>
      </rPr>
      <t>秒
验证码有效期：</t>
    </r>
    <r>
      <rPr>
        <sz val="10"/>
        <rFont val="Verdana"/>
        <family val="2"/>
      </rPr>
      <t>5</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证码：</t>
    </r>
    <r>
      <rPr>
        <sz val="10"/>
        <color indexed="10"/>
        <rFont val="宋体"/>
        <charset val="134"/>
      </rPr>
      <t>勾选</t>
    </r>
    <r>
      <rPr>
        <sz val="10"/>
        <rFont val="宋体"/>
        <charset val="134"/>
      </rPr>
      <t xml:space="preserve">
短</t>
    </r>
    <r>
      <rPr>
        <sz val="10"/>
        <rFont val="Verdana"/>
        <family val="2"/>
      </rPr>
      <t xml:space="preserve">  </t>
    </r>
    <r>
      <rPr>
        <sz val="10"/>
        <rFont val="宋体"/>
        <charset val="134"/>
      </rPr>
      <t>信</t>
    </r>
    <r>
      <rPr>
        <sz val="10"/>
        <rFont val="Verdana"/>
        <family val="2"/>
      </rPr>
      <t xml:space="preserve">  </t>
    </r>
    <r>
      <rPr>
        <sz val="10"/>
        <rFont val="宋体"/>
        <charset val="134"/>
      </rPr>
      <t>内</t>
    </r>
    <r>
      <rPr>
        <sz val="10"/>
        <rFont val="Verdana"/>
        <family val="2"/>
      </rPr>
      <t xml:space="preserve">  </t>
    </r>
    <r>
      <rPr>
        <sz val="10"/>
        <rFont val="宋体"/>
        <charset val="134"/>
      </rPr>
      <t>容：您好，您的验证码是：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 xml:space="preserve">，查看收到的短信校验码
</t>
    </r>
    <r>
      <rPr>
        <sz val="10"/>
        <rFont val="Verdana"/>
        <family val="2"/>
      </rPr>
      <t>8.</t>
    </r>
    <r>
      <rPr>
        <sz val="10"/>
        <rFont val="宋体"/>
        <charset val="134"/>
      </rPr>
      <t>认证参数</t>
    </r>
    <r>
      <rPr>
        <sz val="10"/>
        <rFont val="Verdana"/>
        <family val="2"/>
      </rPr>
      <t>-</t>
    </r>
    <r>
      <rPr>
        <sz val="10"/>
        <rFont val="宋体"/>
        <charset val="134"/>
      </rPr>
      <t>动态口令配置如下：
重新发送间隔：</t>
    </r>
    <r>
      <rPr>
        <sz val="10"/>
        <rFont val="Verdana"/>
        <family val="2"/>
      </rPr>
      <t>120</t>
    </r>
    <r>
      <rPr>
        <sz val="10"/>
        <rFont val="宋体"/>
        <charset val="134"/>
      </rPr>
      <t>秒
验证码有效期：</t>
    </r>
    <r>
      <rPr>
        <sz val="10"/>
        <rFont val="Verdana"/>
        <family val="2"/>
      </rPr>
      <t>5</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证码：</t>
    </r>
    <r>
      <rPr>
        <sz val="10"/>
        <color indexed="10"/>
        <rFont val="宋体"/>
        <charset val="134"/>
      </rPr>
      <t>不勾选</t>
    </r>
    <r>
      <rPr>
        <sz val="10"/>
        <rFont val="宋体"/>
        <charset val="134"/>
      </rPr>
      <t xml:space="preserve">
短</t>
    </r>
    <r>
      <rPr>
        <sz val="10"/>
        <rFont val="Verdana"/>
        <family val="2"/>
      </rPr>
      <t xml:space="preserve">  </t>
    </r>
    <r>
      <rPr>
        <sz val="10"/>
        <rFont val="宋体"/>
        <charset val="134"/>
      </rPr>
      <t>信</t>
    </r>
    <r>
      <rPr>
        <sz val="10"/>
        <rFont val="Verdana"/>
        <family val="2"/>
      </rPr>
      <t xml:space="preserve">  </t>
    </r>
    <r>
      <rPr>
        <sz val="10"/>
        <rFont val="宋体"/>
        <charset val="134"/>
      </rPr>
      <t>内</t>
    </r>
    <r>
      <rPr>
        <sz val="10"/>
        <rFont val="Verdana"/>
        <family val="2"/>
      </rPr>
      <t xml:space="preserve">  </t>
    </r>
    <r>
      <rPr>
        <sz val="10"/>
        <rFont val="宋体"/>
        <charset val="134"/>
      </rPr>
      <t>容：您好，您的验证码是：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9.aa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 xml:space="preserve">，查看收到的短信校验码
</t>
    </r>
    <r>
      <rPr>
        <sz val="10"/>
        <rFont val="Verdana"/>
        <family val="2"/>
      </rPr>
      <t/>
    </r>
    <phoneticPr fontId="24" type="noConversion"/>
  </si>
  <si>
    <r>
      <t>7.</t>
    </r>
    <r>
      <rPr>
        <sz val="10"/>
        <color indexed="8"/>
        <rFont val="宋体"/>
        <charset val="134"/>
      </rPr>
      <t xml:space="preserve">收到的验证码不是纯字母组合
</t>
    </r>
    <r>
      <rPr>
        <sz val="10"/>
        <color indexed="8"/>
        <rFont val="Verdana"/>
        <family val="2"/>
      </rPr>
      <t>8.</t>
    </r>
    <r>
      <rPr>
        <sz val="10"/>
        <color indexed="8"/>
        <rFont val="宋体"/>
        <charset val="134"/>
      </rPr>
      <t>收到的验证码是纯字母组合</t>
    </r>
    <phoneticPr fontId="24" type="noConversion"/>
  </si>
  <si>
    <r>
      <rPr>
        <sz val="10"/>
        <rFont val="宋体"/>
        <charset val="134"/>
      </rPr>
      <t>在</t>
    </r>
    <r>
      <rPr>
        <sz val="10"/>
        <rFont val="Verdana"/>
        <family val="2"/>
      </rPr>
      <t>VPN</t>
    </r>
    <r>
      <rPr>
        <sz val="10"/>
        <rFont val="宋体"/>
        <charset val="134"/>
      </rPr>
      <t>中</t>
    </r>
    <r>
      <rPr>
        <sz val="10"/>
        <rFont val="Verdana"/>
        <family val="2"/>
      </rPr>
      <t xml:space="preserve">
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动态口令配置如下：
重新发送间隔：</t>
    </r>
    <r>
      <rPr>
        <sz val="10"/>
        <rFont val="Verdana"/>
        <family val="2"/>
      </rPr>
      <t>120</t>
    </r>
    <r>
      <rPr>
        <sz val="10"/>
        <rFont val="宋体"/>
        <charset val="134"/>
      </rPr>
      <t>秒
验证码有效期：</t>
    </r>
    <r>
      <rPr>
        <sz val="10"/>
        <rFont val="Verdana"/>
        <family val="2"/>
      </rPr>
      <t>5</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 xml:space="preserve">证码：勾选
</t>
    </r>
    <r>
      <rPr>
        <sz val="10"/>
        <color indexed="10"/>
        <rFont val="宋体"/>
        <charset val="134"/>
      </rPr>
      <t>短</t>
    </r>
    <r>
      <rPr>
        <sz val="10"/>
        <color indexed="10"/>
        <rFont val="Verdana"/>
        <family val="2"/>
      </rPr>
      <t xml:space="preserve">  </t>
    </r>
    <r>
      <rPr>
        <sz val="10"/>
        <color indexed="10"/>
        <rFont val="宋体"/>
        <charset val="134"/>
      </rPr>
      <t>信</t>
    </r>
    <r>
      <rPr>
        <sz val="10"/>
        <color indexed="10"/>
        <rFont val="Verdana"/>
        <family val="2"/>
      </rPr>
      <t xml:space="preserve">  </t>
    </r>
    <r>
      <rPr>
        <sz val="10"/>
        <color indexed="10"/>
        <rFont val="宋体"/>
        <charset val="134"/>
      </rPr>
      <t>内</t>
    </r>
    <r>
      <rPr>
        <sz val="10"/>
        <color indexed="10"/>
        <rFont val="Verdana"/>
        <family val="2"/>
      </rPr>
      <t xml:space="preserve">  </t>
    </r>
    <r>
      <rPr>
        <sz val="10"/>
        <color indexed="10"/>
        <rFont val="宋体"/>
        <charset val="134"/>
      </rPr>
      <t>容：您好，您的验证码是：</t>
    </r>
    <r>
      <rPr>
        <sz val="10"/>
        <color indexed="10"/>
        <rFont val="Verdana"/>
        <family val="2"/>
      </rPr>
      <t>$AUTHENTICODE</t>
    </r>
    <r>
      <rPr>
        <sz val="10"/>
        <color indexed="10"/>
        <rFont val="宋体"/>
        <charset val="134"/>
      </rPr>
      <t>，如非本人操作，请勿理会【思为</t>
    </r>
    <r>
      <rPr>
        <sz val="10"/>
        <color indexed="10"/>
        <rFont val="Verdana"/>
        <family val="2"/>
      </rPr>
      <t>VPN</t>
    </r>
    <r>
      <rPr>
        <sz val="10"/>
        <color indexed="10"/>
        <rFont val="宋体"/>
        <charset val="134"/>
      </rPr>
      <t>】</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rFont val="宋体"/>
        <charset val="134"/>
      </rPr>
      <t>，查看接收到的短信校验码</t>
    </r>
    <r>
      <rPr>
        <sz val="10"/>
        <rFont val="Verdana"/>
        <family val="2"/>
      </rPr>
      <t/>
    </r>
    <phoneticPr fontId="24" type="noConversion"/>
  </si>
  <si>
    <r>
      <t>7.</t>
    </r>
    <r>
      <rPr>
        <sz val="10"/>
        <color indexed="8"/>
        <rFont val="宋体"/>
        <charset val="134"/>
      </rPr>
      <t>短信校验码为：您的验证码是：</t>
    </r>
    <r>
      <rPr>
        <sz val="10"/>
        <color indexed="8"/>
        <rFont val="Verdana"/>
        <family val="2"/>
      </rPr>
      <t>******</t>
    </r>
    <r>
      <rPr>
        <sz val="10"/>
        <color indexed="8"/>
        <rFont val="宋体"/>
        <charset val="134"/>
      </rPr>
      <t>，如非本人操作，请勿理会【思为</t>
    </r>
    <r>
      <rPr>
        <sz val="10"/>
        <color indexed="8"/>
        <rFont val="Verdana"/>
        <family val="2"/>
      </rPr>
      <t>VPN</t>
    </r>
    <r>
      <rPr>
        <sz val="10"/>
        <color indexed="8"/>
        <rFont val="宋体"/>
        <charset val="134"/>
      </rPr>
      <t>】</t>
    </r>
    <phoneticPr fontId="24" type="noConversion"/>
  </si>
  <si>
    <r>
      <rPr>
        <sz val="10"/>
        <rFont val="宋体"/>
        <charset val="134"/>
      </rPr>
      <t xml:space="preserve">
</t>
    </r>
    <r>
      <rPr>
        <sz val="10"/>
        <rFont val="Verdana"/>
        <family val="2"/>
      </rPr>
      <t>1.</t>
    </r>
    <r>
      <rPr>
        <sz val="10"/>
        <rFont val="宋体"/>
        <charset val="134"/>
      </rPr>
      <t>认证参数</t>
    </r>
    <r>
      <rPr>
        <sz val="10"/>
        <rFont val="Verdana"/>
        <family val="2"/>
      </rPr>
      <t>-</t>
    </r>
    <r>
      <rPr>
        <sz val="10"/>
        <rFont val="宋体"/>
        <charset val="134"/>
      </rPr>
      <t>动态口令配置如下：
重新发送间隔：</t>
    </r>
    <r>
      <rPr>
        <sz val="10"/>
        <rFont val="Verdana"/>
        <family val="2"/>
      </rPr>
      <t>130</t>
    </r>
    <r>
      <rPr>
        <sz val="10"/>
        <rFont val="宋体"/>
        <charset val="134"/>
      </rPr>
      <t>秒
验证码有效期：</t>
    </r>
    <r>
      <rPr>
        <sz val="10"/>
        <rFont val="Verdana"/>
        <family val="2"/>
      </rPr>
      <t>3</t>
    </r>
    <r>
      <rPr>
        <sz val="10"/>
        <rFont val="宋体"/>
        <charset val="134"/>
      </rPr>
      <t>分钟
复</t>
    </r>
    <r>
      <rPr>
        <sz val="10"/>
        <rFont val="Verdana"/>
        <family val="2"/>
      </rPr>
      <t xml:space="preserve"> </t>
    </r>
    <r>
      <rPr>
        <sz val="10"/>
        <rFont val="宋体"/>
        <charset val="134"/>
      </rPr>
      <t>杂</t>
    </r>
    <r>
      <rPr>
        <sz val="10"/>
        <rFont val="Verdana"/>
        <family val="2"/>
      </rPr>
      <t xml:space="preserve"> </t>
    </r>
    <r>
      <rPr>
        <sz val="10"/>
        <rFont val="宋体"/>
        <charset val="134"/>
      </rPr>
      <t>验</t>
    </r>
    <r>
      <rPr>
        <sz val="10"/>
        <rFont val="Verdana"/>
        <family val="2"/>
      </rPr>
      <t xml:space="preserve"> </t>
    </r>
    <r>
      <rPr>
        <sz val="10"/>
        <rFont val="宋体"/>
        <charset val="134"/>
      </rPr>
      <t>证码：不勾选
短</t>
    </r>
    <r>
      <rPr>
        <sz val="10"/>
        <rFont val="Verdana"/>
        <family val="2"/>
      </rPr>
      <t xml:space="preserve">  </t>
    </r>
    <r>
      <rPr>
        <sz val="10"/>
        <rFont val="宋体"/>
        <charset val="134"/>
      </rPr>
      <t>信</t>
    </r>
    <r>
      <rPr>
        <sz val="10"/>
        <rFont val="Verdana"/>
        <family val="2"/>
      </rPr>
      <t xml:space="preserve">  </t>
    </r>
    <r>
      <rPr>
        <sz val="10"/>
        <rFont val="宋体"/>
        <charset val="134"/>
      </rPr>
      <t>内</t>
    </r>
    <r>
      <rPr>
        <sz val="10"/>
        <rFont val="Verdana"/>
        <family val="2"/>
      </rPr>
      <t xml:space="preserve">  </t>
    </r>
    <r>
      <rPr>
        <sz val="10"/>
        <rFont val="宋体"/>
        <charset val="134"/>
      </rPr>
      <t>容：您好，您的验证码是：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2.</t>
    </r>
    <r>
      <rPr>
        <sz val="10"/>
        <rFont val="宋体"/>
        <charset val="134"/>
      </rPr>
      <t>在认证参数</t>
    </r>
    <r>
      <rPr>
        <sz val="10"/>
        <rFont val="Verdana"/>
        <family val="2"/>
      </rPr>
      <t>-</t>
    </r>
    <r>
      <rPr>
        <sz val="10"/>
        <rFont val="宋体"/>
        <charset val="134"/>
      </rPr>
      <t>动态口令中将点击</t>
    </r>
    <r>
      <rPr>
        <sz val="10"/>
        <color indexed="10"/>
        <rFont val="宋体"/>
        <charset val="134"/>
      </rPr>
      <t>恢复默认短信内容</t>
    </r>
    <r>
      <rPr>
        <sz val="10"/>
        <rFont val="宋体"/>
        <charset val="134"/>
      </rPr>
      <t xml:space="preserve">，观察页面配置
</t>
    </r>
    <r>
      <rPr>
        <sz val="10"/>
        <rFont val="Verdana"/>
        <family val="2"/>
      </rPr>
      <t/>
    </r>
    <phoneticPr fontId="24" type="noConversion"/>
  </si>
  <si>
    <r>
      <t>2.</t>
    </r>
    <r>
      <rPr>
        <sz val="10"/>
        <color indexed="8"/>
        <rFont val="宋体"/>
        <charset val="134"/>
      </rPr>
      <t>配置恢复为默认配置</t>
    </r>
    <phoneticPr fontId="24" type="noConversion"/>
  </si>
  <si>
    <t>本地用户数据库</t>
    <phoneticPr fontId="2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</si>
  <si>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删除本地用户，功能生效</t>
    </r>
    <phoneticPr fontId="24" type="noConversion"/>
  </si>
  <si>
    <r>
      <t>1.</t>
    </r>
    <r>
      <rPr>
        <sz val="10"/>
        <color indexed="8"/>
        <rFont val="宋体"/>
        <charset val="134"/>
      </rPr>
      <t>本地用户</t>
    </r>
    <r>
      <rPr>
        <sz val="10"/>
        <color indexed="10"/>
        <rFont val="宋体"/>
        <charset val="134"/>
      </rPr>
      <t>添加</t>
    </r>
    <r>
      <rPr>
        <sz val="10"/>
        <color indexed="8"/>
        <rFont val="宋体"/>
        <charset val="134"/>
      </rPr>
      <t>用户</t>
    </r>
    <r>
      <rPr>
        <sz val="10"/>
        <color indexed="8"/>
        <rFont val="Verdana"/>
        <family val="2"/>
      </rPr>
      <t>aa</t>
    </r>
    <r>
      <rPr>
        <sz val="10"/>
        <color indexed="8"/>
        <rFont val="宋体"/>
        <charset val="134"/>
      </rPr>
      <t>，密码</t>
    </r>
    <r>
      <rPr>
        <sz val="10"/>
        <color indexed="8"/>
        <rFont val="Verdana"/>
        <family val="2"/>
      </rPr>
      <t>aa</t>
    </r>
    <r>
      <rPr>
        <sz val="10"/>
        <color indexed="8"/>
        <rFont val="宋体"/>
        <charset val="134"/>
      </rPr>
      <t>，用户权限：允许用户登录</t>
    </r>
    <r>
      <rPr>
        <sz val="10"/>
        <color indexed="8"/>
        <rFont val="Verdana"/>
        <family val="2"/>
      </rPr>
      <t xml:space="preserve">
2.PC1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
3.</t>
    </r>
    <r>
      <rPr>
        <sz val="10"/>
        <color indexed="8"/>
        <rFont val="宋体"/>
        <charset val="134"/>
      </rPr>
      <t>将</t>
    </r>
    <r>
      <rPr>
        <sz val="10"/>
        <color indexed="8"/>
        <rFont val="Verdana"/>
        <family val="2"/>
      </rPr>
      <t>aa</t>
    </r>
    <r>
      <rPr>
        <sz val="10"/>
        <color indexed="8"/>
        <rFont val="宋体"/>
        <charset val="134"/>
      </rPr>
      <t>用户密码</t>
    </r>
    <r>
      <rPr>
        <sz val="10"/>
        <color indexed="10"/>
        <rFont val="宋体"/>
        <charset val="134"/>
      </rPr>
      <t>改为</t>
    </r>
    <r>
      <rPr>
        <sz val="10"/>
        <color indexed="8"/>
        <rFont val="Verdana"/>
        <family val="2"/>
      </rPr>
      <t>123
4.PC1</t>
    </r>
    <r>
      <rPr>
        <sz val="10"/>
        <color indexed="8"/>
        <rFont val="宋体"/>
        <charset val="134"/>
      </rPr>
      <t>使用用户</t>
    </r>
    <r>
      <rPr>
        <sz val="10"/>
        <color indexed="8"/>
        <rFont val="Verdana"/>
        <family val="2"/>
      </rPr>
      <t>aa</t>
    </r>
    <r>
      <rPr>
        <sz val="10"/>
        <color indexed="8"/>
        <rFont val="宋体"/>
        <charset val="134"/>
      </rPr>
      <t>，密码</t>
    </r>
    <r>
      <rPr>
        <sz val="10"/>
        <color indexed="8"/>
        <rFont val="Verdana"/>
        <family val="2"/>
      </rPr>
      <t>123</t>
    </r>
    <r>
      <rPr>
        <sz val="10"/>
        <color indexed="8"/>
        <rFont val="宋体"/>
        <charset val="134"/>
      </rPr>
      <t>，登录</t>
    </r>
    <r>
      <rPr>
        <sz val="10"/>
        <color indexed="8"/>
        <rFont val="Verdana"/>
        <family val="2"/>
      </rPr>
      <t>SSLVPN
5.</t>
    </r>
    <r>
      <rPr>
        <sz val="10"/>
        <color indexed="8"/>
        <rFont val="宋体"/>
        <charset val="134"/>
      </rPr>
      <t>将用户</t>
    </r>
    <r>
      <rPr>
        <sz val="10"/>
        <color indexed="8"/>
        <rFont val="Verdana"/>
        <family val="2"/>
      </rPr>
      <t>aa</t>
    </r>
    <r>
      <rPr>
        <sz val="10"/>
        <color indexed="8"/>
        <rFont val="宋体"/>
        <charset val="134"/>
      </rPr>
      <t>权限</t>
    </r>
    <r>
      <rPr>
        <sz val="10"/>
        <color indexed="10"/>
        <rFont val="宋体"/>
        <charset val="134"/>
      </rPr>
      <t>改为</t>
    </r>
    <r>
      <rPr>
        <sz val="10"/>
        <color indexed="8"/>
        <rFont val="宋体"/>
        <charset val="134"/>
      </rPr>
      <t xml:space="preserve">禁止用户登录
</t>
    </r>
    <r>
      <rPr>
        <sz val="10"/>
        <color indexed="8"/>
        <rFont val="Verdana"/>
        <family val="2"/>
      </rPr>
      <t>6.PC1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
7.</t>
    </r>
    <r>
      <rPr>
        <sz val="10"/>
        <color indexed="10"/>
        <rFont val="宋体"/>
        <charset val="134"/>
      </rPr>
      <t>删除</t>
    </r>
    <r>
      <rPr>
        <sz val="10"/>
        <color indexed="8"/>
        <rFont val="Verdana"/>
        <family val="2"/>
      </rPr>
      <t>aa</t>
    </r>
    <r>
      <rPr>
        <sz val="10"/>
        <color indexed="8"/>
        <rFont val="宋体"/>
        <charset val="134"/>
      </rPr>
      <t>用户，</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phoneticPr fontId="24" type="noConversion"/>
  </si>
  <si>
    <r>
      <t>2.</t>
    </r>
    <r>
      <rPr>
        <sz val="10"/>
        <color indexed="8"/>
        <rFont val="宋体"/>
        <charset val="134"/>
      </rPr>
      <t xml:space="preserve">认证成功
</t>
    </r>
    <r>
      <rPr>
        <sz val="10"/>
        <color indexed="8"/>
        <rFont val="Verdana"/>
        <family val="2"/>
      </rPr>
      <t>4.</t>
    </r>
    <r>
      <rPr>
        <sz val="10"/>
        <color indexed="8"/>
        <rFont val="宋体"/>
        <charset val="134"/>
      </rPr>
      <t xml:space="preserve">认证成功
</t>
    </r>
    <r>
      <rPr>
        <sz val="10"/>
        <color indexed="8"/>
        <rFont val="Verdana"/>
        <family val="2"/>
      </rPr>
      <t>6.</t>
    </r>
    <r>
      <rPr>
        <sz val="10"/>
        <color indexed="8"/>
        <rFont val="宋体"/>
        <charset val="134"/>
      </rPr>
      <t xml:space="preserve">认证不成功，提示用已被禁止登录
</t>
    </r>
    <r>
      <rPr>
        <sz val="10"/>
        <color indexed="8"/>
        <rFont val="Verdana"/>
        <family val="2"/>
      </rPr>
      <t>7.</t>
    </r>
    <r>
      <rPr>
        <sz val="10"/>
        <color indexed="8"/>
        <rFont val="宋体"/>
        <charset val="134"/>
      </rPr>
      <t>删除成功，登录时提示用户名不存在或密码错误</t>
    </r>
    <phoneticPr fontId="24" type="noConversion"/>
  </si>
  <si>
    <r>
      <rPr>
        <sz val="10"/>
        <rFont val="Verdana"/>
        <family val="2"/>
      </rPr>
      <t>1.</t>
    </r>
    <r>
      <rPr>
        <sz val="10"/>
        <rFont val="宋体"/>
        <charset val="134"/>
      </rPr>
      <t>本地用户添加用户</t>
    </r>
    <r>
      <rPr>
        <sz val="10"/>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在本地用户数据库</t>
    </r>
    <r>
      <rPr>
        <sz val="10"/>
        <color indexed="10"/>
        <rFont val="宋体"/>
        <charset val="134"/>
      </rPr>
      <t>依次选择</t>
    </r>
    <r>
      <rPr>
        <sz val="10"/>
        <color indexed="8"/>
        <rFont val="宋体"/>
        <charset val="134"/>
      </rPr>
      <t>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，点击</t>
    </r>
    <r>
      <rPr>
        <sz val="10"/>
        <color indexed="10"/>
        <rFont val="宋体"/>
        <charset val="134"/>
      </rPr>
      <t>删除</t>
    </r>
    <r>
      <rPr>
        <sz val="10"/>
        <color indexed="8"/>
        <rFont val="宋体"/>
        <charset val="134"/>
      </rPr>
      <t>按钮，删除</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t>
    </r>
    <r>
      <rPr>
        <sz val="10"/>
        <color indexed="8"/>
        <rFont val="Verdana"/>
        <family val="2"/>
      </rPr>
      <t xml:space="preserve">
3.</t>
    </r>
    <r>
      <rPr>
        <sz val="10"/>
        <color indexed="8"/>
        <rFont val="宋体"/>
        <charset val="134"/>
      </rPr>
      <t>删除后查看本地用户数据库页面</t>
    </r>
    <phoneticPr fontId="24" type="noConversion"/>
  </si>
  <si>
    <r>
      <t>2.</t>
    </r>
    <r>
      <rPr>
        <sz val="10"/>
        <color indexed="8"/>
        <rFont val="宋体"/>
        <charset val="134"/>
      </rPr>
      <t xml:space="preserve">删除时有确认删除提示
</t>
    </r>
    <r>
      <rPr>
        <sz val="10"/>
        <color indexed="8"/>
        <rFont val="Verdana"/>
        <family val="2"/>
      </rPr>
      <t>3.</t>
    </r>
    <r>
      <rPr>
        <sz val="10"/>
        <color indexed="8"/>
        <rFont val="宋体"/>
        <charset val="134"/>
      </rPr>
      <t>删除后页面无残留</t>
    </r>
    <phoneticPr fontId="24" type="noConversion"/>
  </si>
  <si>
    <r>
      <rPr>
        <sz val="10"/>
        <rFont val="Verdana"/>
        <family val="2"/>
      </rPr>
      <t>1.</t>
    </r>
    <r>
      <rPr>
        <sz val="10"/>
        <rFont val="宋体"/>
        <charset val="134"/>
      </rPr>
      <t>本地用户添加用户</t>
    </r>
    <r>
      <rPr>
        <sz val="10"/>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在本地用户数据库</t>
    </r>
    <r>
      <rPr>
        <sz val="10"/>
        <color indexed="10"/>
        <rFont val="宋体"/>
        <charset val="134"/>
      </rPr>
      <t>点击清空</t>
    </r>
    <r>
      <rPr>
        <sz val="10"/>
        <color indexed="8"/>
        <rFont val="宋体"/>
        <charset val="134"/>
      </rPr>
      <t>按钮，清空当前用户</t>
    </r>
    <r>
      <rPr>
        <sz val="10"/>
        <color indexed="8"/>
        <rFont val="Verdana"/>
        <family val="2"/>
      </rPr>
      <t xml:space="preserve">
3.</t>
    </r>
    <r>
      <rPr>
        <sz val="10"/>
        <color indexed="8"/>
        <rFont val="宋体"/>
        <charset val="134"/>
      </rPr>
      <t>删除后查看本地用户数据库页面</t>
    </r>
    <phoneticPr fontId="24" type="noConversion"/>
  </si>
  <si>
    <r>
      <t>2.</t>
    </r>
    <r>
      <rPr>
        <sz val="10"/>
        <color indexed="8"/>
        <rFont val="宋体"/>
        <charset val="134"/>
      </rPr>
      <t xml:space="preserve">清空时有确认提示
</t>
    </r>
    <r>
      <rPr>
        <sz val="10"/>
        <color indexed="8"/>
        <rFont val="Verdana"/>
        <family val="2"/>
      </rPr>
      <t>3.</t>
    </r>
    <r>
      <rPr>
        <sz val="10"/>
        <color indexed="8"/>
        <rFont val="宋体"/>
        <charset val="134"/>
      </rPr>
      <t>删除后页面无残留</t>
    </r>
    <phoneticPr fontId="24" type="noConversion"/>
  </si>
  <si>
    <r>
      <rPr>
        <sz val="10"/>
        <rFont val="Verdana"/>
        <family val="2"/>
      </rPr>
      <t>1.</t>
    </r>
    <r>
      <rPr>
        <sz val="10"/>
        <rFont val="宋体"/>
        <charset val="134"/>
      </rPr>
      <t>在本地用户数据库下载</t>
    </r>
    <r>
      <rPr>
        <sz val="10"/>
        <color indexed="10"/>
        <rFont val="宋体"/>
        <charset val="134"/>
      </rPr>
      <t>用户模版</t>
    </r>
    <r>
      <rPr>
        <sz val="10"/>
        <rFont val="宋体"/>
        <charset val="134"/>
      </rPr>
      <t xml:space="preserve">
</t>
    </r>
    <r>
      <rPr>
        <sz val="10"/>
        <rFont val="Verdana"/>
        <family val="2"/>
      </rPr>
      <t>2.</t>
    </r>
    <r>
      <rPr>
        <sz val="10"/>
        <rFont val="宋体"/>
        <charset val="134"/>
      </rPr>
      <t>按模版要求填写用户</t>
    </r>
    <r>
      <rPr>
        <sz val="10"/>
        <color indexed="8"/>
        <rFont val="Verdana"/>
        <family val="2"/>
      </rPr>
      <t xml:space="preserve">
2.</t>
    </r>
    <r>
      <rPr>
        <sz val="10"/>
        <color indexed="8"/>
        <rFont val="宋体"/>
        <charset val="134"/>
      </rPr>
      <t>在本地用户数据库</t>
    </r>
    <r>
      <rPr>
        <sz val="10"/>
        <color indexed="10"/>
        <rFont val="宋体"/>
        <charset val="134"/>
      </rPr>
      <t>导入</t>
    </r>
    <r>
      <rPr>
        <sz val="10"/>
        <color indexed="8"/>
        <rFont val="宋体"/>
        <charset val="134"/>
      </rPr>
      <t>填写好的用户模版</t>
    </r>
    <r>
      <rPr>
        <sz val="10"/>
        <color indexed="8"/>
        <rFont val="Verdana"/>
        <family val="2"/>
      </rPr>
      <t xml:space="preserve">
3.</t>
    </r>
    <r>
      <rPr>
        <sz val="10"/>
        <color indexed="8"/>
        <rFont val="宋体"/>
        <charset val="134"/>
      </rPr>
      <t>查看本地用户数据库</t>
    </r>
    <phoneticPr fontId="24" type="noConversion"/>
  </si>
  <si>
    <r>
      <t>1.</t>
    </r>
    <r>
      <rPr>
        <sz val="10"/>
        <color indexed="8"/>
        <rFont val="宋体"/>
        <charset val="134"/>
      </rPr>
      <t xml:space="preserve">下载成功
</t>
    </r>
    <r>
      <rPr>
        <sz val="10"/>
        <color indexed="8"/>
        <rFont val="Verdana"/>
        <family val="2"/>
      </rPr>
      <t>3.</t>
    </r>
    <r>
      <rPr>
        <sz val="10"/>
        <color indexed="8"/>
        <rFont val="宋体"/>
        <charset val="134"/>
      </rPr>
      <t xml:space="preserve">导入成功
</t>
    </r>
    <r>
      <rPr>
        <sz val="10"/>
        <color indexed="8"/>
        <rFont val="Verdana"/>
        <family val="2"/>
      </rPr>
      <t>4.</t>
    </r>
    <r>
      <rPr>
        <sz val="10"/>
        <color indexed="8"/>
        <rFont val="宋体"/>
        <charset val="134"/>
      </rPr>
      <t>本地用户数据库显示的用户与填写的用户一致</t>
    </r>
    <phoneticPr fontId="24" type="noConversion"/>
  </si>
  <si>
    <r>
      <rPr>
        <sz val="10"/>
        <rFont val="Verdana"/>
        <family val="2"/>
      </rPr>
      <t>1.</t>
    </r>
    <r>
      <rPr>
        <sz val="10"/>
        <rFont val="宋体"/>
        <charset val="134"/>
      </rPr>
      <t xml:space="preserve">管理员开启多地登录
</t>
    </r>
    <r>
      <rPr>
        <sz val="10"/>
        <rFont val="Verdana"/>
        <family val="2"/>
      </rPr>
      <t>2.</t>
    </r>
    <r>
      <rPr>
        <sz val="10"/>
        <rFont val="宋体"/>
        <charset val="134"/>
      </rPr>
      <t>两台</t>
    </r>
    <r>
      <rPr>
        <sz val="10"/>
        <rFont val="Verdana"/>
        <family val="2"/>
      </rPr>
      <t>PC</t>
    </r>
    <r>
      <rPr>
        <sz val="10"/>
        <rFont val="宋体"/>
        <charset val="134"/>
      </rPr>
      <t>打开本地用户数据库页面</t>
    </r>
    <r>
      <rPr>
        <sz val="10"/>
        <rFont val="Verdana"/>
        <family val="2"/>
      </rPr>
      <t xml:space="preserve">
3.</t>
    </r>
    <r>
      <rPr>
        <sz val="10"/>
        <rFont val="宋体"/>
        <charset val="134"/>
      </rPr>
      <t>其中一台导入</t>
    </r>
    <r>
      <rPr>
        <sz val="10"/>
        <rFont val="Verdana"/>
        <family val="2"/>
      </rPr>
      <t>a1-a10</t>
    </r>
    <r>
      <rPr>
        <sz val="10"/>
        <rFont val="宋体"/>
        <charset val="134"/>
      </rPr>
      <t>，共</t>
    </r>
    <r>
      <rPr>
        <sz val="10"/>
        <rFont val="Verdana"/>
        <family val="2"/>
      </rPr>
      <t>10</t>
    </r>
    <r>
      <rPr>
        <sz val="10"/>
        <rFont val="宋体"/>
        <charset val="134"/>
      </rPr>
      <t xml:space="preserve">个用户
</t>
    </r>
    <r>
      <rPr>
        <sz val="10"/>
        <rFont val="Verdana"/>
        <family val="2"/>
      </rPr>
      <t>4.</t>
    </r>
    <r>
      <rPr>
        <sz val="10"/>
        <rFont val="宋体"/>
        <charset val="134"/>
      </rPr>
      <t>另一台点击</t>
    </r>
    <r>
      <rPr>
        <sz val="10"/>
        <color indexed="10"/>
        <rFont val="宋体"/>
        <charset val="134"/>
      </rPr>
      <t>刷新</t>
    </r>
    <r>
      <rPr>
        <sz val="10"/>
        <rFont val="宋体"/>
        <charset val="134"/>
      </rPr>
      <t>按钮</t>
    </r>
    <r>
      <rPr>
        <sz val="10"/>
        <color indexed="8"/>
        <rFont val="Verdana"/>
        <family val="2"/>
      </rPr>
      <t xml:space="preserve">
5.</t>
    </r>
    <r>
      <rPr>
        <sz val="10"/>
        <color indexed="8"/>
        <rFont val="宋体"/>
        <charset val="134"/>
      </rPr>
      <t>在本地用户数据库</t>
    </r>
    <r>
      <rPr>
        <sz val="10"/>
        <color indexed="10"/>
        <rFont val="宋体"/>
        <charset val="134"/>
      </rPr>
      <t>查询</t>
    </r>
    <r>
      <rPr>
        <sz val="10"/>
        <color indexed="8"/>
        <rFont val="Verdana"/>
        <family val="2"/>
      </rPr>
      <t>a1</t>
    </r>
    <r>
      <rPr>
        <sz val="10"/>
        <color indexed="8"/>
        <rFont val="宋体"/>
        <charset val="134"/>
      </rPr>
      <t>的用户</t>
    </r>
    <phoneticPr fontId="24" type="noConversion"/>
  </si>
  <si>
    <r>
      <t>4.</t>
    </r>
    <r>
      <rPr>
        <sz val="10"/>
        <color indexed="8"/>
        <rFont val="宋体"/>
        <charset val="134"/>
      </rPr>
      <t>刷新后可以看到</t>
    </r>
    <r>
      <rPr>
        <sz val="10"/>
        <color indexed="8"/>
        <rFont val="Verdana"/>
        <family val="2"/>
      </rPr>
      <t>200</t>
    </r>
    <r>
      <rPr>
        <sz val="10"/>
        <color indexed="8"/>
        <rFont val="宋体"/>
        <charset val="134"/>
      </rPr>
      <t xml:space="preserve">个用户
</t>
    </r>
    <r>
      <rPr>
        <sz val="10"/>
        <color indexed="8"/>
        <rFont val="Verdana"/>
        <family val="2"/>
      </rPr>
      <t>5.</t>
    </r>
    <r>
      <rPr>
        <sz val="10"/>
        <color indexed="8"/>
        <rFont val="宋体"/>
        <charset val="134"/>
      </rPr>
      <t>可以查询到用户</t>
    </r>
    <phoneticPr fontId="24" type="noConversion"/>
  </si>
  <si>
    <t>密码不能包含用户名，功能生效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</si>
  <si>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密码不能包含用户名</t>
    </r>
    <r>
      <rPr>
        <sz val="10"/>
        <color indexed="8"/>
        <rFont val="Verdana"/>
        <family val="2"/>
      </rPr>
      <t xml:space="preserve">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，观察页面提示</t>
    </r>
    <phoneticPr fontId="24" type="noConversion"/>
  </si>
  <si>
    <r>
      <t>3.</t>
    </r>
    <r>
      <rPr>
        <sz val="10"/>
        <color indexed="8"/>
        <rFont val="宋体"/>
        <charset val="134"/>
      </rPr>
      <t>提示密码不能包含用户名</t>
    </r>
    <phoneticPr fontId="24" type="noConversion"/>
  </si>
  <si>
    <t>新密码不能与旧密码相同，功能生效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</si>
  <si>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新密码不能与旧密码相同</t>
    </r>
    <r>
      <rPr>
        <sz val="10"/>
        <color indexed="8"/>
        <rFont val="Verdana"/>
        <family val="2"/>
      </rPr>
      <t xml:space="preserve">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123</t>
    </r>
    <r>
      <rPr>
        <sz val="10"/>
        <color indexed="8"/>
        <rFont val="宋体"/>
        <charset val="134"/>
      </rPr>
      <t>，观察页面提示</t>
    </r>
    <phoneticPr fontId="24" type="noConversion"/>
  </si>
  <si>
    <r>
      <t>3.</t>
    </r>
    <r>
      <rPr>
        <sz val="10"/>
        <color indexed="8"/>
        <rFont val="宋体"/>
        <charset val="134"/>
      </rPr>
      <t>提示新密码不能与旧密码相同</t>
    </r>
    <phoneticPr fontId="24" type="noConversion"/>
  </si>
  <si>
    <t>新用户第一次登录必须修改密码，功能生效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</si>
  <si>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新用户第一次登录必须修改密码</t>
    </r>
    <r>
      <rPr>
        <sz val="10"/>
        <color indexed="8"/>
        <rFont val="Verdana"/>
        <family val="2"/>
      </rPr>
      <t xml:space="preserve">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，观察客户端提示
</t>
    </r>
    <r>
      <rPr>
        <sz val="10"/>
        <color indexed="8"/>
        <rFont val="Verdana"/>
        <family val="2"/>
      </rPr>
      <t>4.</t>
    </r>
    <r>
      <rPr>
        <sz val="10"/>
        <color indexed="8"/>
        <rFont val="宋体"/>
        <charset val="134"/>
      </rPr>
      <t>修改密码后，使用新密码登录</t>
    </r>
    <r>
      <rPr>
        <sz val="10"/>
        <color indexed="8"/>
        <rFont val="Verdana"/>
        <family val="2"/>
      </rPr>
      <t>SSLVPN</t>
    </r>
    <phoneticPr fontId="24" type="noConversion"/>
  </si>
  <si>
    <r>
      <t>3.</t>
    </r>
    <r>
      <rPr>
        <sz val="10"/>
        <color indexed="8"/>
        <rFont val="宋体"/>
        <charset val="134"/>
      </rPr>
      <t xml:space="preserve">提示首次登录必须修改密码
</t>
    </r>
    <r>
      <rPr>
        <sz val="10"/>
        <color indexed="8"/>
        <rFont val="Verdana"/>
        <family val="2"/>
      </rPr>
      <t>4.</t>
    </r>
    <r>
      <rPr>
        <sz val="10"/>
        <color indexed="8"/>
        <rFont val="宋体"/>
        <charset val="134"/>
      </rPr>
      <t>登录成功</t>
    </r>
    <phoneticPr fontId="24" type="noConversion"/>
  </si>
  <si>
    <t>限定密码最小长度，功能生效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</si>
  <si>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限定密码最小长度，并设置最小长度为</t>
    </r>
    <r>
      <rPr>
        <sz val="10"/>
        <color indexed="10"/>
        <rFont val="Verdana"/>
        <family val="2"/>
      </rPr>
      <t>2</t>
    </r>
    <r>
      <rPr>
        <sz val="10"/>
        <color indexed="8"/>
        <rFont val="Verdana"/>
        <family val="2"/>
      </rPr>
      <t xml:space="preserve">
3.</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t>
    </r>
    <r>
      <rPr>
        <sz val="10"/>
        <color indexed="8"/>
        <rFont val="宋体"/>
        <charset val="134"/>
      </rPr>
      <t xml:space="preserve">，观察页面提示
</t>
    </r>
    <r>
      <rPr>
        <sz val="10"/>
        <color indexed="8"/>
        <rFont val="Verdana"/>
        <family val="2"/>
      </rPr>
      <t>4.</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5.</t>
    </r>
    <r>
      <rPr>
        <sz val="10"/>
        <color indexed="8"/>
        <rFont val="宋体"/>
        <charset val="134"/>
      </rPr>
      <t>修改密码后，使用新密码登录</t>
    </r>
    <r>
      <rPr>
        <sz val="10"/>
        <color indexed="8"/>
        <rFont val="Verdana"/>
        <family val="2"/>
      </rPr>
      <t>SSLVPN</t>
    </r>
    <phoneticPr fontId="24" type="noConversion"/>
  </si>
  <si>
    <r>
      <t>3.</t>
    </r>
    <r>
      <rPr>
        <sz val="10"/>
        <color indexed="8"/>
        <rFont val="宋体"/>
        <charset val="134"/>
      </rPr>
      <t xml:space="preserve">提示密码最小长度为两位
</t>
    </r>
    <r>
      <rPr>
        <sz val="10"/>
        <color indexed="8"/>
        <rFont val="Verdana"/>
        <family val="2"/>
      </rPr>
      <t>4.</t>
    </r>
    <r>
      <rPr>
        <sz val="10"/>
        <color indexed="8"/>
        <rFont val="宋体"/>
        <charset val="134"/>
      </rPr>
      <t xml:space="preserve">修改成功
</t>
    </r>
    <r>
      <rPr>
        <sz val="10"/>
        <color indexed="8"/>
        <rFont val="Verdana"/>
        <family val="2"/>
      </rPr>
      <t>5.</t>
    </r>
    <r>
      <rPr>
        <sz val="10"/>
        <color indexed="8"/>
        <rFont val="宋体"/>
        <charset val="134"/>
      </rPr>
      <t>登录成功</t>
    </r>
    <phoneticPr fontId="24" type="noConversion"/>
  </si>
  <si>
    <t>密码有效期，功能生效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</si>
  <si>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密码有效期</t>
    </r>
    <r>
      <rPr>
        <sz val="10"/>
        <rFont val="宋体"/>
        <charset val="134"/>
      </rPr>
      <t>，设定有效期为</t>
    </r>
    <r>
      <rPr>
        <sz val="10"/>
        <rFont val="Verdana"/>
        <family val="2"/>
      </rPr>
      <t>3</t>
    </r>
    <r>
      <rPr>
        <sz val="10"/>
        <rFont val="宋体"/>
        <charset val="134"/>
      </rPr>
      <t xml:space="preserve">天
</t>
    </r>
    <r>
      <rPr>
        <sz val="10"/>
        <rFont val="Verdana"/>
        <family val="2"/>
      </rPr>
      <t>3.</t>
    </r>
    <r>
      <rPr>
        <sz val="10"/>
        <rFont val="宋体"/>
        <charset val="134"/>
      </rPr>
      <t>将设备调整到</t>
    </r>
    <r>
      <rPr>
        <sz val="10"/>
        <rFont val="Verdana"/>
        <family val="2"/>
      </rPr>
      <t>3</t>
    </r>
    <r>
      <rPr>
        <sz val="10"/>
        <rFont val="宋体"/>
        <charset val="134"/>
      </rPr>
      <t>天后</t>
    </r>
    <r>
      <rPr>
        <sz val="10"/>
        <color indexed="8"/>
        <rFont val="Verdana"/>
        <family val="2"/>
      </rPr>
      <t xml:space="preserve">
4.</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r>
    <phoneticPr fontId="24" type="noConversion"/>
  </si>
  <si>
    <r>
      <t>4.</t>
    </r>
    <r>
      <rPr>
        <sz val="10"/>
        <color indexed="8"/>
        <rFont val="宋体"/>
        <charset val="134"/>
      </rPr>
      <t>登录失败，提示用户已过期</t>
    </r>
    <phoneticPr fontId="24" type="noConversion"/>
  </si>
  <si>
    <t>提前提醒用户修改密码，功能生效</t>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</si>
  <si>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密码有效期</t>
    </r>
    <r>
      <rPr>
        <sz val="10"/>
        <rFont val="宋体"/>
        <charset val="134"/>
      </rPr>
      <t>，设定有效期为</t>
    </r>
    <r>
      <rPr>
        <sz val="10"/>
        <rFont val="Verdana"/>
        <family val="2"/>
      </rPr>
      <t>3</t>
    </r>
    <r>
      <rPr>
        <sz val="10"/>
        <rFont val="宋体"/>
        <charset val="134"/>
      </rPr>
      <t>天，提示前</t>
    </r>
    <r>
      <rPr>
        <sz val="10"/>
        <rFont val="Verdana"/>
        <family val="2"/>
      </rPr>
      <t>1</t>
    </r>
    <r>
      <rPr>
        <sz val="10"/>
        <rFont val="宋体"/>
        <charset val="134"/>
      </rPr>
      <t>天</t>
    </r>
    <r>
      <rPr>
        <sz val="10"/>
        <color indexed="10"/>
        <rFont val="宋体"/>
        <charset val="134"/>
      </rPr>
      <t>提醒</t>
    </r>
    <r>
      <rPr>
        <sz val="10"/>
        <rFont val="宋体"/>
        <charset val="134"/>
      </rPr>
      <t xml:space="preserve">用户修改密码
</t>
    </r>
    <r>
      <rPr>
        <sz val="10"/>
        <rFont val="Verdana"/>
        <family val="2"/>
      </rPr>
      <t>3.</t>
    </r>
    <r>
      <rPr>
        <sz val="10"/>
        <rFont val="宋体"/>
        <charset val="134"/>
      </rPr>
      <t>将设备调整到</t>
    </r>
    <r>
      <rPr>
        <sz val="10"/>
        <rFont val="Verdana"/>
        <family val="2"/>
      </rPr>
      <t>2</t>
    </r>
    <r>
      <rPr>
        <sz val="10"/>
        <rFont val="宋体"/>
        <charset val="134"/>
      </rPr>
      <t>天后</t>
    </r>
    <r>
      <rPr>
        <sz val="10"/>
        <color indexed="8"/>
        <rFont val="Verdana"/>
        <family val="2"/>
      </rPr>
      <t xml:space="preserve">
4.</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，观察客户端提示</t>
    </r>
    <phoneticPr fontId="24" type="noConversion"/>
  </si>
  <si>
    <r>
      <t>4.</t>
    </r>
    <r>
      <rPr>
        <sz val="10"/>
        <color indexed="8"/>
        <rFont val="宋体"/>
        <charset val="134"/>
      </rPr>
      <t>登录时，有弹窗提示用户修改密码</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</si>
  <si>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在密码策略中，勾选</t>
    </r>
    <r>
      <rPr>
        <sz val="10"/>
        <color indexed="10"/>
        <rFont val="宋体"/>
        <charset val="134"/>
      </rPr>
      <t>密码有效期</t>
    </r>
    <r>
      <rPr>
        <sz val="10"/>
        <rFont val="宋体"/>
        <charset val="134"/>
      </rPr>
      <t>，设定有效期为</t>
    </r>
    <r>
      <rPr>
        <sz val="10"/>
        <rFont val="Verdana"/>
        <family val="2"/>
      </rPr>
      <t>3</t>
    </r>
    <r>
      <rPr>
        <sz val="10"/>
        <rFont val="宋体"/>
        <charset val="134"/>
      </rPr>
      <t>天，提示前</t>
    </r>
    <r>
      <rPr>
        <sz val="10"/>
        <rFont val="Verdana"/>
        <family val="2"/>
      </rPr>
      <t>1</t>
    </r>
    <r>
      <rPr>
        <sz val="10"/>
        <rFont val="宋体"/>
        <charset val="134"/>
      </rPr>
      <t>天</t>
    </r>
    <r>
      <rPr>
        <sz val="10"/>
        <color indexed="10"/>
        <rFont val="宋体"/>
        <charset val="134"/>
      </rPr>
      <t>强制</t>
    </r>
    <r>
      <rPr>
        <sz val="10"/>
        <rFont val="宋体"/>
        <charset val="134"/>
      </rPr>
      <t xml:space="preserve">用户修改密码
</t>
    </r>
    <r>
      <rPr>
        <sz val="10"/>
        <rFont val="Verdana"/>
        <family val="2"/>
      </rPr>
      <t>3.</t>
    </r>
    <r>
      <rPr>
        <sz val="10"/>
        <rFont val="宋体"/>
        <charset val="134"/>
      </rPr>
      <t>将设备调整到</t>
    </r>
    <r>
      <rPr>
        <sz val="10"/>
        <rFont val="Verdana"/>
        <family val="2"/>
      </rPr>
      <t>2</t>
    </r>
    <r>
      <rPr>
        <sz val="10"/>
        <rFont val="宋体"/>
        <charset val="134"/>
      </rPr>
      <t>天后</t>
    </r>
    <r>
      <rPr>
        <sz val="10"/>
        <color indexed="8"/>
        <rFont val="Verdana"/>
        <family val="2"/>
      </rPr>
      <t xml:space="preserve">
4.</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，观察客户端行为</t>
    </r>
    <phoneticPr fontId="24" type="noConversion"/>
  </si>
  <si>
    <r>
      <t>4.</t>
    </r>
    <r>
      <rPr>
        <sz val="10"/>
        <color indexed="8"/>
        <rFont val="宋体"/>
        <charset val="134"/>
      </rPr>
      <t>登录时，有弹窗强制用户修改密码，不修改密码无法登录</t>
    </r>
    <phoneticPr fontId="24" type="noConversion"/>
  </si>
  <si>
    <r>
      <rPr>
        <sz val="9"/>
        <rFont val="宋体"/>
        <charset val="134"/>
      </rPr>
      <t>密码允许含有：数字</t>
    </r>
    <r>
      <rPr>
        <sz val="9"/>
        <rFont val="宋体"/>
        <charset val="134"/>
      </rPr>
      <t>，功能生效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</si>
  <si>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选密码允许含有</t>
    </r>
    <r>
      <rPr>
        <sz val="10"/>
        <rFont val="Verdana"/>
        <family val="2"/>
      </rPr>
      <t xml:space="preserve">  </t>
    </r>
    <r>
      <rPr>
        <sz val="10"/>
        <rFont val="宋体"/>
        <charset val="134"/>
      </rPr>
      <t>勾选</t>
    </r>
    <r>
      <rPr>
        <sz val="10"/>
        <color indexed="10"/>
        <rFont val="宋体"/>
        <charset val="134"/>
      </rPr>
      <t>数字</t>
    </r>
    <r>
      <rPr>
        <sz val="10"/>
        <rFont val="Verdana"/>
        <family val="2"/>
      </rPr>
      <t xml:space="preserve"> | </t>
    </r>
    <r>
      <rPr>
        <sz val="10"/>
        <rFont val="宋体"/>
        <charset val="134"/>
      </rPr>
      <t>不勾选字母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</si>
  <si>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t>3.</t>
    </r>
    <r>
      <rPr>
        <sz val="10"/>
        <color indexed="8"/>
        <rFont val="宋体"/>
        <charset val="134"/>
      </rPr>
      <t xml:space="preserve">修改失败，有明确提示
</t>
    </r>
    <r>
      <rPr>
        <sz val="10"/>
        <color indexed="8"/>
        <rFont val="Verdana"/>
        <family val="2"/>
      </rPr>
      <t>4.</t>
    </r>
    <r>
      <rPr>
        <sz val="10"/>
        <color indexed="8"/>
        <rFont val="宋体"/>
        <charset val="134"/>
      </rPr>
      <t xml:space="preserve">修改失败，有明确提示
</t>
    </r>
    <r>
      <rPr>
        <sz val="10"/>
        <color indexed="8"/>
        <rFont val="Verdana"/>
        <family val="2"/>
      </rPr>
      <t>5.</t>
    </r>
    <r>
      <rPr>
        <sz val="10"/>
        <color indexed="8"/>
        <rFont val="宋体"/>
        <charset val="134"/>
      </rPr>
      <t xml:space="preserve">修改成功
</t>
    </r>
    <phoneticPr fontId="24" type="noConversion"/>
  </si>
  <si>
    <r>
      <rPr>
        <sz val="9"/>
        <rFont val="宋体"/>
        <charset val="134"/>
      </rPr>
      <t>密码允许含有：</t>
    </r>
    <r>
      <rPr>
        <sz val="9"/>
        <rFont val="宋体"/>
        <charset val="134"/>
      </rPr>
      <t>字母</t>
    </r>
    <r>
      <rPr>
        <sz val="9"/>
        <rFont val="宋体"/>
        <charset val="134"/>
      </rPr>
      <t>，功能生效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</si>
  <si>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选密码允许含有</t>
    </r>
    <r>
      <rPr>
        <sz val="10"/>
        <rFont val="Verdana"/>
        <family val="2"/>
      </rPr>
      <t xml:space="preserve">  </t>
    </r>
    <r>
      <rPr>
        <sz val="10"/>
        <rFont val="宋体"/>
        <charset val="134"/>
      </rPr>
      <t>不勾选数字</t>
    </r>
    <r>
      <rPr>
        <sz val="10"/>
        <rFont val="Verdana"/>
        <family val="2"/>
      </rPr>
      <t xml:space="preserve"> | </t>
    </r>
    <r>
      <rPr>
        <sz val="10"/>
        <rFont val="宋体"/>
        <charset val="134"/>
      </rPr>
      <t>勾选</t>
    </r>
    <r>
      <rPr>
        <sz val="10"/>
        <color indexed="10"/>
        <rFont val="宋体"/>
        <charset val="134"/>
      </rPr>
      <t>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</si>
  <si>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t>3.</t>
    </r>
    <r>
      <rPr>
        <sz val="10"/>
        <color indexed="8"/>
        <rFont val="宋体"/>
        <charset val="134"/>
      </rPr>
      <t xml:space="preserve">修改成功
</t>
    </r>
    <r>
      <rPr>
        <sz val="10"/>
        <color indexed="8"/>
        <rFont val="Verdana"/>
        <family val="2"/>
      </rPr>
      <t>4.</t>
    </r>
    <r>
      <rPr>
        <sz val="10"/>
        <color indexed="8"/>
        <rFont val="宋体"/>
        <charset val="134"/>
      </rPr>
      <t xml:space="preserve">修改失败，有明确提示
</t>
    </r>
    <r>
      <rPr>
        <sz val="10"/>
        <color indexed="8"/>
        <rFont val="Verdana"/>
        <family val="2"/>
      </rPr>
      <t>5.</t>
    </r>
    <r>
      <rPr>
        <sz val="10"/>
        <color indexed="8"/>
        <rFont val="宋体"/>
        <charset val="134"/>
      </rPr>
      <t xml:space="preserve">修改失败，有明确提示
</t>
    </r>
    <phoneticPr fontId="24" type="noConversion"/>
  </si>
  <si>
    <r>
      <rPr>
        <sz val="9"/>
        <rFont val="宋体"/>
        <charset val="134"/>
      </rPr>
      <t>密码允许含有：</t>
    </r>
    <r>
      <rPr>
        <sz val="9"/>
        <rFont val="宋体"/>
        <charset val="134"/>
      </rPr>
      <t>特殊字符，功能生效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</si>
  <si>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选密码允许含有</t>
    </r>
    <r>
      <rPr>
        <sz val="10"/>
        <rFont val="Verdana"/>
        <family val="2"/>
      </rPr>
      <t xml:space="preserve">  </t>
    </r>
    <r>
      <rPr>
        <sz val="10"/>
        <rFont val="宋体"/>
        <charset val="134"/>
      </rPr>
      <t>不勾选数字</t>
    </r>
    <r>
      <rPr>
        <sz val="10"/>
        <rFont val="Verdana"/>
        <family val="2"/>
      </rPr>
      <t xml:space="preserve"> | </t>
    </r>
    <r>
      <rPr>
        <sz val="10"/>
        <rFont val="宋体"/>
        <charset val="134"/>
      </rPr>
      <t>不勾选字母</t>
    </r>
    <r>
      <rPr>
        <sz val="10"/>
        <rFont val="Verdana"/>
        <family val="2"/>
      </rPr>
      <t xml:space="preserve"> | </t>
    </r>
    <r>
      <rPr>
        <sz val="10"/>
        <rFont val="宋体"/>
        <charset val="134"/>
      </rPr>
      <t>勾选</t>
    </r>
    <r>
      <rPr>
        <sz val="10"/>
        <color indexed="10"/>
        <rFont val="宋体"/>
        <charset val="134"/>
      </rPr>
      <t>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</si>
  <si>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t>3.</t>
    </r>
    <r>
      <rPr>
        <sz val="10"/>
        <color indexed="8"/>
        <rFont val="宋体"/>
        <charset val="134"/>
      </rPr>
      <t xml:space="preserve">修改失败，有明确提示
</t>
    </r>
    <r>
      <rPr>
        <sz val="10"/>
        <color indexed="8"/>
        <rFont val="Verdana"/>
        <family val="2"/>
      </rPr>
      <t>4.</t>
    </r>
    <r>
      <rPr>
        <sz val="10"/>
        <color indexed="8"/>
        <rFont val="宋体"/>
        <charset val="134"/>
      </rPr>
      <t xml:space="preserve">修改成功
</t>
    </r>
    <r>
      <rPr>
        <sz val="10"/>
        <color indexed="8"/>
        <rFont val="Verdana"/>
        <family val="2"/>
      </rPr>
      <t>5.</t>
    </r>
    <r>
      <rPr>
        <sz val="10"/>
        <color indexed="8"/>
        <rFont val="宋体"/>
        <charset val="134"/>
      </rPr>
      <t xml:space="preserve">修改失败，有明确提示
</t>
    </r>
    <phoneticPr fontId="24" type="noConversion"/>
  </si>
  <si>
    <r>
      <rPr>
        <sz val="9"/>
        <rFont val="宋体"/>
        <charset val="134"/>
      </rPr>
      <t>密码允许含有：数字</t>
    </r>
    <r>
      <rPr>
        <sz val="9"/>
        <rFont val="Calibri"/>
        <family val="2"/>
      </rPr>
      <t>/</t>
    </r>
    <r>
      <rPr>
        <sz val="9"/>
        <rFont val="宋体"/>
        <charset val="134"/>
      </rPr>
      <t>字母</t>
    </r>
    <r>
      <rPr>
        <sz val="9"/>
        <rFont val="Calibri"/>
        <family val="2"/>
      </rPr>
      <t>/</t>
    </r>
    <r>
      <rPr>
        <sz val="9"/>
        <rFont val="宋体"/>
        <charset val="134"/>
      </rPr>
      <t>特殊字符组合，功能生效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</si>
  <si>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t>
    </r>
    <r>
      <rPr>
        <sz val="10"/>
        <rFont val="Verdana"/>
        <family val="2"/>
      </rPr>
      <t xml:space="preserve">
2.</t>
    </r>
    <r>
      <rPr>
        <sz val="10"/>
        <rFont val="宋体"/>
        <charset val="134"/>
      </rPr>
      <t>在密码策略中，勾选密码允许含有</t>
    </r>
    <r>
      <rPr>
        <sz val="10"/>
        <rFont val="Verdana"/>
        <family val="2"/>
      </rPr>
      <t xml:space="preserve">  </t>
    </r>
    <r>
      <rPr>
        <sz val="10"/>
        <rFont val="宋体"/>
        <charset val="134"/>
      </rPr>
      <t>勾选</t>
    </r>
    <r>
      <rPr>
        <sz val="10"/>
        <color indexed="10"/>
        <rFont val="宋体"/>
        <charset val="134"/>
      </rPr>
      <t>数字</t>
    </r>
    <r>
      <rPr>
        <sz val="10"/>
        <rFont val="Verdana"/>
        <family val="2"/>
      </rPr>
      <t xml:space="preserve"> | </t>
    </r>
    <r>
      <rPr>
        <sz val="10"/>
        <rFont val="宋体"/>
        <charset val="134"/>
      </rPr>
      <t>勾选</t>
    </r>
    <r>
      <rPr>
        <sz val="10"/>
        <color indexed="10"/>
        <rFont val="宋体"/>
        <charset val="134"/>
      </rPr>
      <t>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4.</t>
    </r>
    <r>
      <rPr>
        <sz val="10"/>
        <color indexed="8"/>
        <rFont val="宋体"/>
        <charset val="134"/>
      </rPr>
      <t>将密码改成</t>
    </r>
    <r>
      <rPr>
        <sz val="10"/>
        <color indexed="8"/>
        <rFont val="Verdana"/>
        <family val="2"/>
      </rPr>
      <t>aa123</t>
    </r>
    <r>
      <rPr>
        <sz val="10"/>
        <color indexed="8"/>
        <rFont val="宋体"/>
        <charset val="134"/>
      </rPr>
      <t xml:space="preserve">，观察页面提示
</t>
    </r>
    <r>
      <rPr>
        <sz val="10"/>
        <color indexed="8"/>
        <rFont val="Verdana"/>
        <family val="2"/>
      </rPr>
      <t>5.</t>
    </r>
    <r>
      <rPr>
        <sz val="10"/>
        <color indexed="8"/>
        <rFont val="宋体"/>
        <charset val="134"/>
      </rPr>
      <t>在密码策略中，勾选密码允许含有</t>
    </r>
    <r>
      <rPr>
        <sz val="10"/>
        <color indexed="8"/>
        <rFont val="Verdana"/>
        <family val="2"/>
      </rPr>
      <t xml:space="preserve">  </t>
    </r>
    <r>
      <rPr>
        <sz val="10"/>
        <color indexed="8"/>
        <rFont val="宋体"/>
        <charset val="134"/>
      </rPr>
      <t>勾选</t>
    </r>
    <r>
      <rPr>
        <sz val="10"/>
        <color indexed="10"/>
        <rFont val="宋体"/>
        <charset val="134"/>
      </rPr>
      <t>数字</t>
    </r>
    <r>
      <rPr>
        <sz val="10"/>
        <color indexed="8"/>
        <rFont val="Verdana"/>
        <family val="2"/>
      </rPr>
      <t xml:space="preserve"> | </t>
    </r>
    <r>
      <rPr>
        <sz val="10"/>
        <color indexed="8"/>
        <rFont val="宋体"/>
        <charset val="134"/>
      </rPr>
      <t>不勾选字母</t>
    </r>
    <r>
      <rPr>
        <sz val="10"/>
        <color indexed="8"/>
        <rFont val="Verdana"/>
        <family val="2"/>
      </rPr>
      <t xml:space="preserve"> | </t>
    </r>
    <r>
      <rPr>
        <sz val="10"/>
        <color indexed="8"/>
        <rFont val="宋体"/>
        <charset val="134"/>
      </rPr>
      <t>勾选</t>
    </r>
    <r>
      <rPr>
        <sz val="10"/>
        <color indexed="10"/>
        <rFont val="宋体"/>
        <charset val="134"/>
      </rPr>
      <t>特殊字符</t>
    </r>
    <r>
      <rPr>
        <sz val="10"/>
        <color indexed="8"/>
        <rFont val="Verdana"/>
        <family val="2"/>
      </rPr>
      <t xml:space="preserve"> 
6.aa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7.</t>
    </r>
    <r>
      <rPr>
        <sz val="10"/>
        <color indexed="8"/>
        <rFont val="宋体"/>
        <charset val="134"/>
      </rPr>
      <t>将密码改成</t>
    </r>
    <r>
      <rPr>
        <sz val="10"/>
        <color indexed="8"/>
        <rFont val="Verdana"/>
        <family val="2"/>
      </rPr>
      <t>@123</t>
    </r>
    <r>
      <rPr>
        <sz val="10"/>
        <color indexed="8"/>
        <rFont val="宋体"/>
        <charset val="134"/>
      </rPr>
      <t xml:space="preserve">，观察页面提示
</t>
    </r>
    <r>
      <rPr>
        <sz val="10"/>
        <color indexed="8"/>
        <rFont val="Verdana"/>
        <family val="2"/>
      </rPr>
      <t>8.</t>
    </r>
    <r>
      <rPr>
        <sz val="10"/>
        <color indexed="8"/>
        <rFont val="宋体"/>
        <charset val="134"/>
      </rPr>
      <t>在密码策略中，勾选密码允许含有</t>
    </r>
    <r>
      <rPr>
        <sz val="10"/>
        <color indexed="8"/>
        <rFont val="Verdana"/>
        <family val="2"/>
      </rPr>
      <t xml:space="preserve">  </t>
    </r>
    <r>
      <rPr>
        <sz val="10"/>
        <color indexed="8"/>
        <rFont val="宋体"/>
        <charset val="134"/>
      </rPr>
      <t>不勾选</t>
    </r>
    <r>
      <rPr>
        <sz val="10"/>
        <rFont val="宋体"/>
        <charset val="134"/>
      </rPr>
      <t>数字</t>
    </r>
    <r>
      <rPr>
        <sz val="10"/>
        <color indexed="8"/>
        <rFont val="Verdana"/>
        <family val="2"/>
      </rPr>
      <t xml:space="preserve"> | </t>
    </r>
    <r>
      <rPr>
        <sz val="10"/>
        <color indexed="8"/>
        <rFont val="宋体"/>
        <charset val="134"/>
      </rPr>
      <t>勾选</t>
    </r>
    <r>
      <rPr>
        <sz val="10"/>
        <color indexed="10"/>
        <rFont val="宋体"/>
        <charset val="134"/>
      </rPr>
      <t>字母</t>
    </r>
    <r>
      <rPr>
        <sz val="10"/>
        <color indexed="8"/>
        <rFont val="Verdana"/>
        <family val="2"/>
      </rPr>
      <t xml:space="preserve"> | </t>
    </r>
    <r>
      <rPr>
        <sz val="10"/>
        <color indexed="8"/>
        <rFont val="宋体"/>
        <charset val="134"/>
      </rPr>
      <t>勾</t>
    </r>
    <r>
      <rPr>
        <sz val="10"/>
        <rFont val="宋体"/>
        <charset val="134"/>
      </rPr>
      <t>选</t>
    </r>
    <r>
      <rPr>
        <sz val="10"/>
        <color indexed="10"/>
        <rFont val="宋体"/>
        <charset val="134"/>
      </rPr>
      <t>特殊字符</t>
    </r>
    <r>
      <rPr>
        <sz val="10"/>
        <rFont val="Verdana"/>
        <family val="2"/>
      </rPr>
      <t xml:space="preserve"> </t>
    </r>
    <r>
      <rPr>
        <sz val="10"/>
        <color indexed="8"/>
        <rFont val="Verdana"/>
        <family val="2"/>
      </rPr>
      <t xml:space="preserve">
9.aa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10.</t>
    </r>
    <r>
      <rPr>
        <sz val="10"/>
        <color indexed="8"/>
        <rFont val="宋体"/>
        <charset val="134"/>
      </rPr>
      <t>将密码改成</t>
    </r>
    <r>
      <rPr>
        <sz val="10"/>
        <color indexed="8"/>
        <rFont val="Verdana"/>
        <family val="2"/>
      </rPr>
      <t>aa@</t>
    </r>
    <r>
      <rPr>
        <sz val="10"/>
        <color indexed="8"/>
        <rFont val="宋体"/>
        <charset val="134"/>
      </rPr>
      <t>，观察页面提示</t>
    </r>
    <phoneticPr fontId="24" type="noConversion"/>
  </si>
  <si>
    <r>
      <t>3.</t>
    </r>
    <r>
      <rPr>
        <sz val="10"/>
        <color indexed="8"/>
        <rFont val="宋体"/>
        <charset val="134"/>
      </rPr>
      <t xml:space="preserve">修改失败，有明确提示
</t>
    </r>
    <r>
      <rPr>
        <sz val="10"/>
        <color indexed="8"/>
        <rFont val="Verdana"/>
        <family val="2"/>
      </rPr>
      <t>4.</t>
    </r>
    <r>
      <rPr>
        <sz val="10"/>
        <color indexed="8"/>
        <rFont val="宋体"/>
        <charset val="134"/>
      </rPr>
      <t xml:space="preserve">修改成功
</t>
    </r>
    <r>
      <rPr>
        <sz val="10"/>
        <color indexed="8"/>
        <rFont val="Verdana"/>
        <family val="2"/>
      </rPr>
      <t>6.</t>
    </r>
    <r>
      <rPr>
        <sz val="10"/>
        <color indexed="8"/>
        <rFont val="宋体"/>
        <charset val="134"/>
      </rPr>
      <t xml:space="preserve">修改失败，有明确提示
</t>
    </r>
    <r>
      <rPr>
        <sz val="10"/>
        <color indexed="8"/>
        <rFont val="Verdana"/>
        <family val="2"/>
      </rPr>
      <t>7.</t>
    </r>
    <r>
      <rPr>
        <sz val="10"/>
        <color indexed="8"/>
        <rFont val="宋体"/>
        <charset val="134"/>
      </rPr>
      <t xml:space="preserve">修改成功
</t>
    </r>
    <r>
      <rPr>
        <sz val="10"/>
        <color indexed="8"/>
        <rFont val="Verdana"/>
        <family val="2"/>
      </rPr>
      <t>8.</t>
    </r>
    <r>
      <rPr>
        <sz val="10"/>
        <color indexed="8"/>
        <rFont val="宋体"/>
        <charset val="134"/>
      </rPr>
      <t xml:space="preserve">修改失败，有明确提示
</t>
    </r>
    <r>
      <rPr>
        <sz val="10"/>
        <color indexed="8"/>
        <rFont val="Verdana"/>
        <family val="2"/>
      </rPr>
      <t>10.</t>
    </r>
    <r>
      <rPr>
        <sz val="10"/>
        <color indexed="8"/>
        <rFont val="宋体"/>
        <charset val="134"/>
      </rPr>
      <t xml:space="preserve">修改成功
</t>
    </r>
    <phoneticPr fontId="24" type="noConversion"/>
  </si>
  <si>
    <r>
      <rPr>
        <sz val="9"/>
        <rFont val="宋体"/>
        <charset val="134"/>
      </rPr>
      <t>密码必须含有：数字</t>
    </r>
    <r>
      <rPr>
        <sz val="9"/>
        <rFont val="宋体"/>
        <charset val="134"/>
      </rPr>
      <t>，功能生效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</si>
  <si>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选密码必须含有</t>
    </r>
    <r>
      <rPr>
        <sz val="10"/>
        <rFont val="Verdana"/>
        <family val="2"/>
      </rPr>
      <t xml:space="preserve">  </t>
    </r>
    <r>
      <rPr>
        <sz val="10"/>
        <rFont val="宋体"/>
        <charset val="134"/>
      </rPr>
      <t>勾选</t>
    </r>
    <r>
      <rPr>
        <sz val="10"/>
        <color indexed="10"/>
        <rFont val="宋体"/>
        <charset val="134"/>
      </rPr>
      <t>数字</t>
    </r>
    <r>
      <rPr>
        <sz val="10"/>
        <rFont val="Verdana"/>
        <family val="2"/>
      </rPr>
      <t xml:space="preserve"> | </t>
    </r>
    <r>
      <rPr>
        <sz val="10"/>
        <rFont val="宋体"/>
        <charset val="134"/>
      </rPr>
      <t>不勾选字母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</si>
  <si>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rPr>
        <sz val="9"/>
        <rFont val="宋体"/>
        <charset val="134"/>
      </rPr>
      <t>密码必须含有：</t>
    </r>
    <r>
      <rPr>
        <sz val="9"/>
        <rFont val="宋体"/>
        <charset val="134"/>
      </rPr>
      <t>字母</t>
    </r>
    <r>
      <rPr>
        <sz val="9"/>
        <rFont val="宋体"/>
        <charset val="134"/>
      </rPr>
      <t>，功能生效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</si>
  <si>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选密码必须含有</t>
    </r>
    <r>
      <rPr>
        <sz val="10"/>
        <rFont val="Verdana"/>
        <family val="2"/>
      </rPr>
      <t xml:space="preserve">  </t>
    </r>
    <r>
      <rPr>
        <sz val="10"/>
        <rFont val="宋体"/>
        <charset val="134"/>
      </rPr>
      <t>不勾选数字</t>
    </r>
    <r>
      <rPr>
        <sz val="10"/>
        <rFont val="Verdana"/>
        <family val="2"/>
      </rPr>
      <t xml:space="preserve"> | </t>
    </r>
    <r>
      <rPr>
        <sz val="10"/>
        <rFont val="宋体"/>
        <charset val="134"/>
      </rPr>
      <t>勾选</t>
    </r>
    <r>
      <rPr>
        <sz val="10"/>
        <color indexed="10"/>
        <rFont val="宋体"/>
        <charset val="134"/>
      </rPr>
      <t>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</si>
  <si>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rPr>
        <sz val="9"/>
        <rFont val="宋体"/>
        <charset val="134"/>
      </rPr>
      <t>密码必须含有：</t>
    </r>
    <r>
      <rPr>
        <sz val="9"/>
        <rFont val="宋体"/>
        <charset val="134"/>
      </rPr>
      <t>特殊字符，功能生效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</si>
  <si>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
2.</t>
    </r>
    <r>
      <rPr>
        <sz val="10"/>
        <color indexed="8"/>
        <rFont val="宋体"/>
        <charset val="134"/>
      </rPr>
      <t>在密码策略中，勾</t>
    </r>
    <r>
      <rPr>
        <sz val="10"/>
        <rFont val="宋体"/>
        <charset val="134"/>
      </rPr>
      <t>选密码必须含有</t>
    </r>
    <r>
      <rPr>
        <sz val="10"/>
        <rFont val="Verdana"/>
        <family val="2"/>
      </rPr>
      <t xml:space="preserve">  </t>
    </r>
    <r>
      <rPr>
        <sz val="10"/>
        <rFont val="宋体"/>
        <charset val="134"/>
      </rPr>
      <t>不勾选数字</t>
    </r>
    <r>
      <rPr>
        <sz val="10"/>
        <rFont val="Verdana"/>
        <family val="2"/>
      </rPr>
      <t xml:space="preserve"> | </t>
    </r>
    <r>
      <rPr>
        <sz val="10"/>
        <rFont val="宋体"/>
        <charset val="134"/>
      </rPr>
      <t>不勾选字母</t>
    </r>
    <r>
      <rPr>
        <sz val="10"/>
        <rFont val="Verdana"/>
        <family val="2"/>
      </rPr>
      <t xml:space="preserve"> | </t>
    </r>
    <r>
      <rPr>
        <sz val="10"/>
        <rFont val="宋体"/>
        <charset val="134"/>
      </rPr>
      <t>勾选</t>
    </r>
    <r>
      <rPr>
        <sz val="10"/>
        <color indexed="10"/>
        <rFont val="宋体"/>
        <charset val="134"/>
      </rPr>
      <t>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t>
    </r>
    <r>
      <rPr>
        <sz val="10"/>
        <color indexed="8"/>
        <rFont val="宋体"/>
        <charset val="134"/>
      </rPr>
      <t xml:space="preserve">，观察页面提示
</t>
    </r>
    <r>
      <rPr>
        <sz val="10"/>
        <color indexed="8"/>
        <rFont val="Verdana"/>
        <family val="2"/>
      </rPr>
      <t>4.aa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.-_!@#~$^&amp;</t>
    </r>
    <r>
      <rPr>
        <sz val="10"/>
        <color indexed="8"/>
        <rFont val="宋体"/>
        <charset val="134"/>
      </rPr>
      <t xml:space="preserve">，观察页面提示
</t>
    </r>
    <r>
      <rPr>
        <sz val="10"/>
        <color indexed="8"/>
        <rFont val="Verdana"/>
        <family val="2"/>
      </rPr>
      <t>5.aa</t>
    </r>
    <r>
      <rPr>
        <sz val="10"/>
        <color indexed="8"/>
        <rFont val="宋体"/>
        <charset val="134"/>
      </rPr>
      <t>用户登录</t>
    </r>
    <r>
      <rPr>
        <sz val="10"/>
        <color indexed="8"/>
        <rFont val="Verdana"/>
        <family val="2"/>
      </rPr>
      <t>SSLVPN</t>
    </r>
    <r>
      <rPr>
        <sz val="10"/>
        <color indexed="8"/>
        <rFont val="宋体"/>
        <charset val="134"/>
      </rPr>
      <t>，将密码改成</t>
    </r>
    <r>
      <rPr>
        <sz val="10"/>
        <color indexed="8"/>
        <rFont val="Verdana"/>
        <family val="2"/>
      </rPr>
      <t>123456789</t>
    </r>
    <r>
      <rPr>
        <sz val="10"/>
        <color indexed="8"/>
        <rFont val="宋体"/>
        <charset val="134"/>
      </rPr>
      <t>，观察页面提示</t>
    </r>
    <phoneticPr fontId="24" type="noConversion"/>
  </si>
  <si>
    <r>
      <t>3.</t>
    </r>
    <r>
      <rPr>
        <sz val="10"/>
        <color indexed="8"/>
        <rFont val="宋体"/>
        <charset val="134"/>
      </rPr>
      <t xml:space="preserve">修改失败，有明确提示
</t>
    </r>
    <r>
      <rPr>
        <sz val="10"/>
        <color indexed="8"/>
        <rFont val="Verdana"/>
        <family val="2"/>
      </rPr>
      <t>4.</t>
    </r>
    <r>
      <rPr>
        <sz val="10"/>
        <color indexed="8"/>
        <rFont val="宋体"/>
        <charset val="134"/>
      </rPr>
      <t xml:space="preserve">修改成功
</t>
    </r>
    <r>
      <rPr>
        <sz val="10"/>
        <color indexed="8"/>
        <rFont val="Verdana"/>
        <family val="2"/>
      </rPr>
      <t>5.</t>
    </r>
    <r>
      <rPr>
        <sz val="10"/>
        <color indexed="8"/>
        <rFont val="宋体"/>
        <charset val="134"/>
      </rPr>
      <t xml:space="preserve">修改失败，有明确提示
</t>
    </r>
    <phoneticPr fontId="24" type="noConversion"/>
  </si>
  <si>
    <r>
      <rPr>
        <sz val="9"/>
        <rFont val="宋体"/>
        <charset val="134"/>
      </rPr>
      <t>密码必须含有：数字</t>
    </r>
    <r>
      <rPr>
        <sz val="9"/>
        <rFont val="Calibri"/>
        <family val="2"/>
      </rPr>
      <t>/</t>
    </r>
    <r>
      <rPr>
        <sz val="9"/>
        <rFont val="宋体"/>
        <charset val="134"/>
      </rPr>
      <t>字母</t>
    </r>
    <r>
      <rPr>
        <sz val="9"/>
        <rFont val="Calibri"/>
        <family val="2"/>
      </rPr>
      <t>/</t>
    </r>
    <r>
      <rPr>
        <sz val="9"/>
        <rFont val="宋体"/>
        <charset val="134"/>
      </rPr>
      <t>特殊字符组合，功能生效</t>
    </r>
    <phoneticPr fontId="24" type="noConversion"/>
  </si>
  <si>
    <r>
      <t>1.</t>
    </r>
    <r>
      <rPr>
        <sz val="10"/>
        <color indexed="8"/>
        <rFont val="宋体"/>
        <charset val="134"/>
      </rPr>
      <t>本地用户添加用户</t>
    </r>
    <r>
      <rPr>
        <sz val="10"/>
        <color indexed="8"/>
        <rFont val="Verdana"/>
        <family val="2"/>
      </rPr>
      <t>aa</t>
    </r>
    <r>
      <rPr>
        <sz val="10"/>
        <color indexed="8"/>
        <rFont val="宋体"/>
        <charset val="134"/>
      </rPr>
      <t>用户，密码</t>
    </r>
    <r>
      <rPr>
        <sz val="10"/>
        <color indexed="8"/>
        <rFont val="Verdana"/>
        <family val="2"/>
      </rPr>
      <t>123</t>
    </r>
    <r>
      <rPr>
        <sz val="10"/>
        <rFont val="Verdana"/>
        <family val="2"/>
      </rPr>
      <t xml:space="preserve">
2.</t>
    </r>
    <r>
      <rPr>
        <sz val="10"/>
        <rFont val="宋体"/>
        <charset val="134"/>
      </rPr>
      <t>在密码策略中，勾选密码必须含有</t>
    </r>
    <r>
      <rPr>
        <sz val="10"/>
        <rFont val="Verdana"/>
        <family val="2"/>
      </rPr>
      <t xml:space="preserve">  </t>
    </r>
    <r>
      <rPr>
        <sz val="10"/>
        <rFont val="宋体"/>
        <charset val="134"/>
      </rPr>
      <t>勾选</t>
    </r>
    <r>
      <rPr>
        <sz val="10"/>
        <color indexed="10"/>
        <rFont val="宋体"/>
        <charset val="134"/>
      </rPr>
      <t>数字</t>
    </r>
    <r>
      <rPr>
        <sz val="10"/>
        <rFont val="Verdana"/>
        <family val="2"/>
      </rPr>
      <t xml:space="preserve"> | </t>
    </r>
    <r>
      <rPr>
        <sz val="10"/>
        <rFont val="宋体"/>
        <charset val="134"/>
      </rPr>
      <t>勾选</t>
    </r>
    <r>
      <rPr>
        <sz val="10"/>
        <color indexed="10"/>
        <rFont val="宋体"/>
        <charset val="134"/>
      </rPr>
      <t>字母</t>
    </r>
    <r>
      <rPr>
        <sz val="10"/>
        <rFont val="Verdana"/>
        <family val="2"/>
      </rPr>
      <t xml:space="preserve"> | </t>
    </r>
    <r>
      <rPr>
        <sz val="10"/>
        <rFont val="宋体"/>
        <charset val="134"/>
      </rPr>
      <t>不勾选特殊字符</t>
    </r>
    <r>
      <rPr>
        <sz val="10"/>
        <rFont val="Verdana"/>
        <family val="2"/>
      </rPr>
      <t xml:space="preserve"> </t>
    </r>
    <r>
      <rPr>
        <sz val="10"/>
        <color indexed="8"/>
        <rFont val="Verdana"/>
        <family val="2"/>
      </rPr>
      <t xml:space="preserve">
3.aa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4.</t>
    </r>
    <r>
      <rPr>
        <sz val="10"/>
        <color indexed="8"/>
        <rFont val="宋体"/>
        <charset val="134"/>
      </rPr>
      <t>将密码改成</t>
    </r>
    <r>
      <rPr>
        <sz val="10"/>
        <color indexed="8"/>
        <rFont val="Verdana"/>
        <family val="2"/>
      </rPr>
      <t>aa123</t>
    </r>
    <r>
      <rPr>
        <sz val="10"/>
        <color indexed="8"/>
        <rFont val="宋体"/>
        <charset val="134"/>
      </rPr>
      <t xml:space="preserve">，观察页面提示
</t>
    </r>
    <r>
      <rPr>
        <sz val="10"/>
        <color indexed="8"/>
        <rFont val="Verdana"/>
        <family val="2"/>
      </rPr>
      <t>5.</t>
    </r>
    <r>
      <rPr>
        <sz val="10"/>
        <color indexed="8"/>
        <rFont val="宋体"/>
        <charset val="134"/>
      </rPr>
      <t>在密码策略中，勾选密码必须含有</t>
    </r>
    <r>
      <rPr>
        <sz val="10"/>
        <color indexed="8"/>
        <rFont val="Verdana"/>
        <family val="2"/>
      </rPr>
      <t xml:space="preserve">  </t>
    </r>
    <r>
      <rPr>
        <sz val="10"/>
        <color indexed="8"/>
        <rFont val="宋体"/>
        <charset val="134"/>
      </rPr>
      <t>勾选</t>
    </r>
    <r>
      <rPr>
        <sz val="10"/>
        <color indexed="10"/>
        <rFont val="宋体"/>
        <charset val="134"/>
      </rPr>
      <t>数字</t>
    </r>
    <r>
      <rPr>
        <sz val="10"/>
        <color indexed="8"/>
        <rFont val="Verdana"/>
        <family val="2"/>
      </rPr>
      <t xml:space="preserve"> | </t>
    </r>
    <r>
      <rPr>
        <sz val="10"/>
        <color indexed="8"/>
        <rFont val="宋体"/>
        <charset val="134"/>
      </rPr>
      <t>不勾选字母</t>
    </r>
    <r>
      <rPr>
        <sz val="10"/>
        <color indexed="8"/>
        <rFont val="Verdana"/>
        <family val="2"/>
      </rPr>
      <t xml:space="preserve"> | </t>
    </r>
    <r>
      <rPr>
        <sz val="10"/>
        <color indexed="8"/>
        <rFont val="宋体"/>
        <charset val="134"/>
      </rPr>
      <t>勾选</t>
    </r>
    <r>
      <rPr>
        <sz val="10"/>
        <color indexed="10"/>
        <rFont val="宋体"/>
        <charset val="134"/>
      </rPr>
      <t>特殊字符</t>
    </r>
    <r>
      <rPr>
        <sz val="10"/>
        <color indexed="8"/>
        <rFont val="Verdana"/>
        <family val="2"/>
      </rPr>
      <t xml:space="preserve"> 
6.aa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7.</t>
    </r>
    <r>
      <rPr>
        <sz val="10"/>
        <color indexed="8"/>
        <rFont val="宋体"/>
        <charset val="134"/>
      </rPr>
      <t>将密码改成</t>
    </r>
    <r>
      <rPr>
        <sz val="10"/>
        <color indexed="8"/>
        <rFont val="Verdana"/>
        <family val="2"/>
      </rPr>
      <t>@123</t>
    </r>
    <r>
      <rPr>
        <sz val="10"/>
        <color indexed="8"/>
        <rFont val="宋体"/>
        <charset val="134"/>
      </rPr>
      <t xml:space="preserve">，观察页面提示
</t>
    </r>
    <r>
      <rPr>
        <sz val="10"/>
        <color indexed="8"/>
        <rFont val="Verdana"/>
        <family val="2"/>
      </rPr>
      <t>8.</t>
    </r>
    <r>
      <rPr>
        <sz val="10"/>
        <color indexed="8"/>
        <rFont val="宋体"/>
        <charset val="134"/>
      </rPr>
      <t>在密码策略中，勾选密码必须含有</t>
    </r>
    <r>
      <rPr>
        <sz val="10"/>
        <color indexed="8"/>
        <rFont val="Verdana"/>
        <family val="2"/>
      </rPr>
      <t xml:space="preserve">  </t>
    </r>
    <r>
      <rPr>
        <sz val="10"/>
        <color indexed="8"/>
        <rFont val="宋体"/>
        <charset val="134"/>
      </rPr>
      <t>不勾选</t>
    </r>
    <r>
      <rPr>
        <sz val="10"/>
        <rFont val="宋体"/>
        <charset val="134"/>
      </rPr>
      <t>数字</t>
    </r>
    <r>
      <rPr>
        <sz val="10"/>
        <color indexed="8"/>
        <rFont val="Verdana"/>
        <family val="2"/>
      </rPr>
      <t xml:space="preserve"> | </t>
    </r>
    <r>
      <rPr>
        <sz val="10"/>
        <color indexed="8"/>
        <rFont val="宋体"/>
        <charset val="134"/>
      </rPr>
      <t>勾选</t>
    </r>
    <r>
      <rPr>
        <sz val="10"/>
        <color indexed="10"/>
        <rFont val="宋体"/>
        <charset val="134"/>
      </rPr>
      <t>字母</t>
    </r>
    <r>
      <rPr>
        <sz val="10"/>
        <color indexed="8"/>
        <rFont val="Verdana"/>
        <family val="2"/>
      </rPr>
      <t xml:space="preserve"> | </t>
    </r>
    <r>
      <rPr>
        <sz val="10"/>
        <color indexed="8"/>
        <rFont val="宋体"/>
        <charset val="134"/>
      </rPr>
      <t>勾</t>
    </r>
    <r>
      <rPr>
        <sz val="10"/>
        <rFont val="宋体"/>
        <charset val="134"/>
      </rPr>
      <t>选</t>
    </r>
    <r>
      <rPr>
        <sz val="10"/>
        <color indexed="10"/>
        <rFont val="宋体"/>
        <charset val="134"/>
      </rPr>
      <t>特殊字符</t>
    </r>
    <r>
      <rPr>
        <sz val="10"/>
        <rFont val="Verdana"/>
        <family val="2"/>
      </rPr>
      <t xml:space="preserve"> </t>
    </r>
    <r>
      <rPr>
        <sz val="10"/>
        <color indexed="8"/>
        <rFont val="Verdana"/>
        <family val="2"/>
      </rPr>
      <t xml:space="preserve">
9.aa</t>
    </r>
    <r>
      <rPr>
        <sz val="10"/>
        <color indexed="8"/>
        <rFont val="宋体"/>
        <charset val="134"/>
      </rPr>
      <t>用户登录</t>
    </r>
    <r>
      <rPr>
        <sz val="10"/>
        <color indexed="8"/>
        <rFont val="Verdana"/>
        <family val="2"/>
      </rPr>
      <t>SSLVPN</t>
    </r>
    <r>
      <rPr>
        <sz val="10"/>
        <color indexed="8"/>
        <rFont val="宋体"/>
        <charset val="134"/>
      </rPr>
      <t>，在资源页面的个人设置中将密码改成</t>
    </r>
    <r>
      <rPr>
        <sz val="10"/>
        <color indexed="8"/>
        <rFont val="Verdana"/>
        <family val="2"/>
      </rPr>
      <t>aa@123</t>
    </r>
    <r>
      <rPr>
        <sz val="10"/>
        <color indexed="8"/>
        <rFont val="宋体"/>
        <charset val="134"/>
      </rPr>
      <t xml:space="preserve">，观察页面提示
</t>
    </r>
    <r>
      <rPr>
        <sz val="10"/>
        <color indexed="8"/>
        <rFont val="Verdana"/>
        <family val="2"/>
      </rPr>
      <t>10.</t>
    </r>
    <r>
      <rPr>
        <sz val="10"/>
        <color indexed="8"/>
        <rFont val="宋体"/>
        <charset val="134"/>
      </rPr>
      <t>将密码改成</t>
    </r>
    <r>
      <rPr>
        <sz val="10"/>
        <color indexed="8"/>
        <rFont val="Verdana"/>
        <family val="2"/>
      </rPr>
      <t>aa@</t>
    </r>
    <r>
      <rPr>
        <sz val="10"/>
        <color indexed="8"/>
        <rFont val="宋体"/>
        <charset val="134"/>
      </rPr>
      <t>，观察页面提示</t>
    </r>
    <phoneticPr fontId="24" type="noConversion"/>
  </si>
  <si>
    <r>
      <t>3.</t>
    </r>
    <r>
      <rPr>
        <sz val="10"/>
        <color indexed="8"/>
        <rFont val="宋体"/>
        <charset val="134"/>
      </rPr>
      <t xml:space="preserve">修改失败，有明确提示
</t>
    </r>
    <r>
      <rPr>
        <sz val="10"/>
        <color indexed="8"/>
        <rFont val="Verdana"/>
        <family val="2"/>
      </rPr>
      <t>4.</t>
    </r>
    <r>
      <rPr>
        <sz val="10"/>
        <color indexed="8"/>
        <rFont val="宋体"/>
        <charset val="134"/>
      </rPr>
      <t xml:space="preserve">修改成功
</t>
    </r>
    <r>
      <rPr>
        <sz val="10"/>
        <color indexed="8"/>
        <rFont val="Verdana"/>
        <family val="2"/>
      </rPr>
      <t>6.</t>
    </r>
    <r>
      <rPr>
        <sz val="10"/>
        <color indexed="8"/>
        <rFont val="宋体"/>
        <charset val="134"/>
      </rPr>
      <t xml:space="preserve">修改失败，有明确提示
</t>
    </r>
    <r>
      <rPr>
        <sz val="10"/>
        <color indexed="8"/>
        <rFont val="Verdana"/>
        <family val="2"/>
      </rPr>
      <t>7.</t>
    </r>
    <r>
      <rPr>
        <sz val="10"/>
        <color indexed="8"/>
        <rFont val="宋体"/>
        <charset val="134"/>
      </rPr>
      <t xml:space="preserve">修改成功
</t>
    </r>
    <r>
      <rPr>
        <sz val="10"/>
        <color indexed="8"/>
        <rFont val="Verdana"/>
        <family val="2"/>
      </rPr>
      <t>8.</t>
    </r>
    <r>
      <rPr>
        <sz val="10"/>
        <color indexed="8"/>
        <rFont val="宋体"/>
        <charset val="134"/>
      </rPr>
      <t xml:space="preserve">修改失败，有明确提示
</t>
    </r>
    <r>
      <rPr>
        <sz val="10"/>
        <color indexed="8"/>
        <rFont val="Verdana"/>
        <family val="2"/>
      </rPr>
      <t>10.</t>
    </r>
    <r>
      <rPr>
        <sz val="10"/>
        <color indexed="8"/>
        <rFont val="宋体"/>
        <charset val="134"/>
      </rPr>
      <t xml:space="preserve">修改成功
</t>
    </r>
    <phoneticPr fontId="24" type="noConversion"/>
  </si>
  <si>
    <r>
      <rPr>
        <sz val="9"/>
        <rFont val="宋体"/>
        <charset val="134"/>
      </rPr>
      <t>PPP</t>
    </r>
    <r>
      <rPr>
        <sz val="9"/>
        <rFont val="宋体"/>
        <charset val="134"/>
      </rPr>
      <t>用户管理</t>
    </r>
    <phoneticPr fontId="24" type="noConversion"/>
  </si>
  <si>
    <t>1.添加PPP用户，帐号aa，密码aa
2.点击立即生效
3.配置L2TPVPN，配置如下
本地虚IP：101.1.1.250  本地标识：250
认证用户：aa
虚IP地址池：101.1.1.10--101.1.1.20
端用户认证源：本地PPP用户数据库
点击重载L2TPVPN
4.aa用户在PC1上使用L2TP登录VPN</t>
    <phoneticPr fontId="24" type="noConversion"/>
  </si>
  <si>
    <r>
      <t>4.</t>
    </r>
    <r>
      <rPr>
        <sz val="10"/>
        <color indexed="8"/>
        <rFont val="宋体"/>
        <charset val="134"/>
      </rPr>
      <t>登录成功，访问</t>
    </r>
    <r>
      <rPr>
        <sz val="10"/>
        <color indexed="8"/>
        <rFont val="Verdana"/>
        <family val="2"/>
      </rPr>
      <t>VPN</t>
    </r>
    <r>
      <rPr>
        <sz val="10"/>
        <color indexed="8"/>
        <rFont val="宋体"/>
        <charset val="134"/>
      </rPr>
      <t>后的子网成功</t>
    </r>
    <phoneticPr fontId="24" type="noConversion"/>
  </si>
  <si>
    <t>当前在线用户</t>
    <phoneticPr fontId="24" type="noConversion"/>
  </si>
  <si>
    <r>
      <t>1.</t>
    </r>
    <r>
      <rPr>
        <sz val="10"/>
        <color indexed="8"/>
        <rFont val="宋体"/>
        <charset val="134"/>
      </rPr>
      <t>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用户
</t>
    </r>
    <r>
      <rPr>
        <sz val="10"/>
        <color indexed="8"/>
        <rFont val="Verdana"/>
        <family val="2"/>
      </rPr>
      <t>2.aa</t>
    </r>
    <r>
      <rPr>
        <sz val="10"/>
        <color indexed="8"/>
        <rFont val="宋体"/>
        <charset val="134"/>
      </rPr>
      <t>用户登录</t>
    </r>
    <r>
      <rPr>
        <sz val="10"/>
        <color indexed="8"/>
        <rFont val="Verdana"/>
        <family val="2"/>
      </rPr>
      <t>IPSEVPN</t>
    </r>
    <r>
      <rPr>
        <sz val="10"/>
        <color indexed="8"/>
        <rFont val="宋体"/>
        <charset val="134"/>
      </rPr>
      <t xml:space="preserve">，查看当前在线用户
</t>
    </r>
    <r>
      <rPr>
        <sz val="10"/>
        <color indexed="8"/>
        <rFont val="Verdana"/>
        <family val="2"/>
      </rPr>
      <t>3.bb</t>
    </r>
    <r>
      <rPr>
        <sz val="10"/>
        <color indexed="8"/>
        <rFont val="宋体"/>
        <charset val="134"/>
      </rPr>
      <t>用户登录</t>
    </r>
    <r>
      <rPr>
        <sz val="10"/>
        <color indexed="8"/>
        <rFont val="Verdana"/>
        <family val="2"/>
      </rPr>
      <t>SSLVPN</t>
    </r>
    <r>
      <rPr>
        <sz val="10"/>
        <color indexed="8"/>
        <rFont val="宋体"/>
        <charset val="134"/>
      </rPr>
      <t>，查看当前在线用户</t>
    </r>
    <phoneticPr fontId="24" type="noConversion"/>
  </si>
  <si>
    <r>
      <t>2.</t>
    </r>
    <r>
      <rPr>
        <sz val="10"/>
        <color indexed="8"/>
        <rFont val="宋体"/>
        <charset val="134"/>
      </rPr>
      <t>可以看到</t>
    </r>
    <r>
      <rPr>
        <sz val="10"/>
        <color indexed="8"/>
        <rFont val="Verdana"/>
        <family val="2"/>
      </rPr>
      <t>aa</t>
    </r>
    <r>
      <rPr>
        <sz val="10"/>
        <color indexed="8"/>
        <rFont val="宋体"/>
        <charset val="134"/>
      </rPr>
      <t xml:space="preserve">用户的登录时间，用户名，用户类型，通信地址类型，通信地址
</t>
    </r>
    <r>
      <rPr>
        <sz val="10"/>
        <color indexed="8"/>
        <rFont val="Verdana"/>
        <family val="2"/>
      </rPr>
      <t>3.</t>
    </r>
    <r>
      <rPr>
        <sz val="10"/>
        <color indexed="8"/>
        <rFont val="宋体"/>
        <charset val="134"/>
      </rPr>
      <t>可以看到</t>
    </r>
    <r>
      <rPr>
        <sz val="10"/>
        <color indexed="8"/>
        <rFont val="Verdana"/>
        <family val="2"/>
      </rPr>
      <t>aa</t>
    </r>
    <r>
      <rPr>
        <sz val="10"/>
        <color indexed="8"/>
        <rFont val="宋体"/>
        <charset val="134"/>
      </rPr>
      <t>用户的登录时间，用户名，用户类型，通信地址类型，通信地址</t>
    </r>
    <phoneticPr fontId="24" type="noConversion"/>
  </si>
  <si>
    <t>最近登录记录</t>
    <phoneticPr fontId="24" type="noConversion"/>
  </si>
  <si>
    <r>
      <t>1.</t>
    </r>
    <r>
      <rPr>
        <sz val="10"/>
        <color indexed="8"/>
        <rFont val="宋体"/>
        <charset val="134"/>
      </rPr>
      <t>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用户
</t>
    </r>
    <r>
      <rPr>
        <sz val="10"/>
        <color indexed="8"/>
        <rFont val="Verdana"/>
        <family val="2"/>
      </rPr>
      <t>2.aa</t>
    </r>
    <r>
      <rPr>
        <sz val="10"/>
        <color indexed="8"/>
        <rFont val="宋体"/>
        <charset val="134"/>
      </rPr>
      <t>、</t>
    </r>
    <r>
      <rPr>
        <sz val="10"/>
        <color indexed="8"/>
        <rFont val="Verdana"/>
        <family val="2"/>
      </rPr>
      <t>bb</t>
    </r>
    <r>
      <rPr>
        <sz val="10"/>
        <color indexed="8"/>
        <rFont val="宋体"/>
        <charset val="134"/>
      </rPr>
      <t>用户登录</t>
    </r>
    <r>
      <rPr>
        <sz val="10"/>
        <color indexed="8"/>
        <rFont val="Verdana"/>
        <family val="2"/>
      </rPr>
      <t>IPSEVPN</t>
    </r>
    <r>
      <rPr>
        <sz val="10"/>
        <color indexed="8"/>
        <rFont val="宋体"/>
        <charset val="134"/>
      </rPr>
      <t xml:space="preserve">，正常注销退出登录
</t>
    </r>
    <r>
      <rPr>
        <sz val="10"/>
        <color indexed="8"/>
        <rFont val="Verdana"/>
        <family val="2"/>
      </rPr>
      <t>3.</t>
    </r>
    <r>
      <rPr>
        <sz val="10"/>
        <color indexed="8"/>
        <rFont val="宋体"/>
        <charset val="134"/>
      </rPr>
      <t xml:space="preserve">查看最近登录记录
</t>
    </r>
    <r>
      <rPr>
        <sz val="10"/>
        <color indexed="8"/>
        <rFont val="Verdana"/>
        <family val="2"/>
      </rPr>
      <t>4.</t>
    </r>
    <r>
      <rPr>
        <sz val="10"/>
        <color indexed="8"/>
        <rFont val="宋体"/>
        <charset val="134"/>
      </rPr>
      <t>删除</t>
    </r>
    <r>
      <rPr>
        <sz val="10"/>
        <color indexed="8"/>
        <rFont val="Verdana"/>
        <family val="2"/>
      </rPr>
      <t>aa</t>
    </r>
    <r>
      <rPr>
        <sz val="10"/>
        <color indexed="8"/>
        <rFont val="宋体"/>
        <charset val="134"/>
      </rPr>
      <t xml:space="preserve">用户的最近登录记录
</t>
    </r>
    <r>
      <rPr>
        <sz val="10"/>
        <color indexed="8"/>
        <rFont val="Verdana"/>
        <family val="2"/>
      </rPr>
      <t>5.</t>
    </r>
    <r>
      <rPr>
        <sz val="10"/>
        <color indexed="8"/>
        <rFont val="宋体"/>
        <charset val="134"/>
      </rPr>
      <t>在最近登录记录里点击清空按钮</t>
    </r>
    <phoneticPr fontId="24" type="noConversion"/>
  </si>
  <si>
    <r>
      <t>3.</t>
    </r>
    <r>
      <rPr>
        <sz val="10"/>
        <color indexed="8"/>
        <rFont val="宋体"/>
        <charset val="134"/>
      </rPr>
      <t>可以看到</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用户的登录退出时间
</t>
    </r>
    <r>
      <rPr>
        <sz val="10"/>
        <color indexed="8"/>
        <rFont val="Verdana"/>
        <family val="2"/>
      </rPr>
      <t>4.</t>
    </r>
    <r>
      <rPr>
        <sz val="10"/>
        <color indexed="8"/>
        <rFont val="宋体"/>
        <charset val="134"/>
      </rPr>
      <t xml:space="preserve">有确认提示，删除成功，页面无残留
</t>
    </r>
    <r>
      <rPr>
        <sz val="10"/>
        <color indexed="8"/>
        <rFont val="Verdana"/>
        <family val="2"/>
      </rPr>
      <t>5.</t>
    </r>
    <r>
      <rPr>
        <sz val="10"/>
        <color indexed="8"/>
        <rFont val="宋体"/>
        <charset val="134"/>
      </rPr>
      <t>有确认清空提示，清空成功，页面无残留</t>
    </r>
    <phoneticPr fontId="24" type="noConversion"/>
  </si>
  <si>
    <r>
      <t>1.</t>
    </r>
    <r>
      <rPr>
        <sz val="10"/>
        <color indexed="8"/>
        <rFont val="宋体"/>
        <charset val="134"/>
      </rPr>
      <t>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用户
</t>
    </r>
    <r>
      <rPr>
        <sz val="10"/>
        <color indexed="8"/>
        <rFont val="Verdana"/>
        <family val="2"/>
      </rPr>
      <t>2.aa</t>
    </r>
    <r>
      <rPr>
        <sz val="10"/>
        <color indexed="8"/>
        <rFont val="宋体"/>
        <charset val="134"/>
      </rPr>
      <t>、</t>
    </r>
    <r>
      <rPr>
        <sz val="10"/>
        <color indexed="8"/>
        <rFont val="Verdana"/>
        <family val="2"/>
      </rPr>
      <t>bb</t>
    </r>
    <r>
      <rPr>
        <sz val="10"/>
        <color indexed="8"/>
        <rFont val="宋体"/>
        <charset val="134"/>
      </rPr>
      <t>用户登录</t>
    </r>
    <r>
      <rPr>
        <sz val="10"/>
        <color indexed="8"/>
        <rFont val="Verdana"/>
        <family val="2"/>
      </rPr>
      <t>IPSEVPN</t>
    </r>
    <r>
      <rPr>
        <sz val="10"/>
        <color indexed="8"/>
        <rFont val="宋体"/>
        <charset val="134"/>
      </rPr>
      <t xml:space="preserve">，正常注销退出登录
</t>
    </r>
    <r>
      <rPr>
        <sz val="10"/>
        <color indexed="8"/>
        <rFont val="Verdana"/>
        <family val="2"/>
      </rPr>
      <t>3.</t>
    </r>
    <r>
      <rPr>
        <sz val="10"/>
        <color indexed="8"/>
        <rFont val="宋体"/>
        <charset val="134"/>
      </rPr>
      <t>点击导出按钮，导出最近登录记录</t>
    </r>
    <phoneticPr fontId="24" type="noConversion"/>
  </si>
  <si>
    <r>
      <t>3.</t>
    </r>
    <r>
      <rPr>
        <sz val="10"/>
        <color indexed="8"/>
        <rFont val="宋体"/>
        <charset val="134"/>
      </rPr>
      <t>导出成功，导出的文件可读，无乱码</t>
    </r>
    <phoneticPr fontId="24" type="noConversion"/>
  </si>
  <si>
    <r>
      <t>1.</t>
    </r>
    <r>
      <rPr>
        <sz val="10"/>
        <color indexed="8"/>
        <rFont val="宋体"/>
        <charset val="134"/>
      </rPr>
      <t>本地用户数据库添加</t>
    </r>
    <r>
      <rPr>
        <sz val="10"/>
        <color indexed="8"/>
        <rFont val="Verdana"/>
        <family val="2"/>
      </rPr>
      <t>aa</t>
    </r>
    <r>
      <rPr>
        <sz val="10"/>
        <color indexed="8"/>
        <rFont val="宋体"/>
        <charset val="134"/>
      </rPr>
      <t xml:space="preserve">用户
</t>
    </r>
    <r>
      <rPr>
        <sz val="10"/>
        <color indexed="8"/>
        <rFont val="Verdana"/>
        <family val="2"/>
      </rPr>
      <t>2.aa</t>
    </r>
    <r>
      <rPr>
        <sz val="10"/>
        <color indexed="8"/>
        <rFont val="宋体"/>
        <charset val="134"/>
      </rPr>
      <t>用户登录</t>
    </r>
    <r>
      <rPr>
        <sz val="10"/>
        <color indexed="8"/>
        <rFont val="Verdana"/>
        <family val="2"/>
      </rPr>
      <t>IPSEVPN</t>
    </r>
    <r>
      <rPr>
        <sz val="10"/>
        <color indexed="8"/>
        <rFont val="宋体"/>
        <charset val="134"/>
      </rPr>
      <t xml:space="preserve">，正常注销退出登录
</t>
    </r>
    <r>
      <rPr>
        <sz val="10"/>
        <color indexed="8"/>
        <rFont val="Verdana"/>
        <family val="2"/>
      </rPr>
      <t>3.</t>
    </r>
    <r>
      <rPr>
        <sz val="10"/>
        <color indexed="8"/>
        <rFont val="宋体"/>
        <charset val="134"/>
      </rPr>
      <t>设置离线超期</t>
    </r>
    <r>
      <rPr>
        <sz val="10"/>
        <color indexed="8"/>
        <rFont val="Verdana"/>
        <family val="2"/>
      </rPr>
      <t>30</t>
    </r>
    <r>
      <rPr>
        <sz val="10"/>
        <color indexed="8"/>
        <rFont val="宋体"/>
        <charset val="134"/>
      </rPr>
      <t xml:space="preserve">天加入黑名单
</t>
    </r>
    <r>
      <rPr>
        <sz val="10"/>
        <color indexed="8"/>
        <rFont val="Verdana"/>
        <family val="2"/>
      </rPr>
      <t>4.</t>
    </r>
    <r>
      <rPr>
        <sz val="10"/>
        <color indexed="8"/>
        <rFont val="宋体"/>
        <charset val="134"/>
      </rPr>
      <t>将设备时间调至</t>
    </r>
    <r>
      <rPr>
        <sz val="10"/>
        <color indexed="8"/>
        <rFont val="Verdana"/>
        <family val="2"/>
      </rPr>
      <t>30</t>
    </r>
    <r>
      <rPr>
        <sz val="10"/>
        <color indexed="8"/>
        <rFont val="宋体"/>
        <charset val="134"/>
      </rPr>
      <t xml:space="preserve">天后
</t>
    </r>
    <r>
      <rPr>
        <sz val="10"/>
        <color indexed="8"/>
        <rFont val="Verdana"/>
        <family val="2"/>
      </rPr>
      <t>5.aa</t>
    </r>
    <r>
      <rPr>
        <sz val="10"/>
        <color indexed="8"/>
        <rFont val="宋体"/>
        <charset val="134"/>
      </rPr>
      <t>用户登录</t>
    </r>
    <r>
      <rPr>
        <sz val="10"/>
        <color indexed="8"/>
        <rFont val="Verdana"/>
        <family val="2"/>
      </rPr>
      <t>IPSECVPN</t>
    </r>
    <r>
      <rPr>
        <sz val="10"/>
        <color indexed="8"/>
        <rFont val="Verdana"/>
        <family val="2"/>
      </rPr>
      <t/>
    </r>
    <phoneticPr fontId="24" type="noConversion"/>
  </si>
  <si>
    <r>
      <t>5.</t>
    </r>
    <r>
      <rPr>
        <sz val="10"/>
        <color indexed="8"/>
        <rFont val="宋体"/>
        <charset val="134"/>
      </rPr>
      <t>提示用户已被加入黑名单</t>
    </r>
    <phoneticPr fontId="24" type="noConversion"/>
  </si>
  <si>
    <r>
      <t>S</t>
    </r>
    <r>
      <rPr>
        <b/>
        <sz val="18"/>
        <rFont val="宋体"/>
        <charset val="134"/>
      </rPr>
      <t>SLVPN</t>
    </r>
    <phoneticPr fontId="2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</si>
  <si>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删除终端服务器，功能生效</t>
    </r>
    <phoneticPr fontId="24" type="noConversion"/>
  </si>
  <si>
    <r>
      <t>1.</t>
    </r>
    <r>
      <rPr>
        <sz val="10"/>
        <color indexed="8"/>
        <rFont val="宋体"/>
        <charset val="134"/>
      </rPr>
      <t>在服务器</t>
    </r>
    <r>
      <rPr>
        <sz val="10"/>
        <color indexed="8"/>
        <rFont val="Verdana"/>
        <family val="2"/>
      </rPr>
      <t>1</t>
    </r>
    <r>
      <rPr>
        <sz val="10"/>
        <color indexed="8"/>
        <rFont val="宋体"/>
        <charset val="134"/>
      </rPr>
      <t xml:space="preserve">上安装终端服务器软件
</t>
    </r>
    <r>
      <rPr>
        <sz val="10"/>
        <color indexed="8"/>
        <rFont val="Verdana"/>
        <family val="2"/>
      </rPr>
      <t>2.</t>
    </r>
    <r>
      <rPr>
        <sz val="10"/>
        <color indexed="8"/>
        <rFont val="宋体"/>
        <charset val="134"/>
      </rPr>
      <t>在</t>
    </r>
    <r>
      <rPr>
        <sz val="10"/>
        <color indexed="8"/>
        <rFont val="Verdana"/>
        <family val="2"/>
      </rPr>
      <t>VPN3</t>
    </r>
    <r>
      <rPr>
        <sz val="10"/>
        <color indexed="8"/>
        <rFont val="宋体"/>
        <charset val="134"/>
      </rPr>
      <t>上配置终端服务器，基本配置如下：
基本属性
服务器名称：服务器</t>
    </r>
    <r>
      <rPr>
        <sz val="10"/>
        <color indexed="8"/>
        <rFont val="Verdana"/>
        <family val="2"/>
      </rPr>
      <t>1</t>
    </r>
    <r>
      <rPr>
        <sz val="10"/>
        <color indexed="8"/>
        <rFont val="宋体"/>
        <charset val="134"/>
      </rPr>
      <t>【可自定义】
服务器地址：</t>
    </r>
    <r>
      <rPr>
        <sz val="10"/>
        <color indexed="8"/>
        <rFont val="Verdana"/>
        <family val="2"/>
      </rPr>
      <t xml:space="preserve">192.168.5.140
</t>
    </r>
    <r>
      <rPr>
        <sz val="10"/>
        <color indexed="8"/>
        <rFont val="宋体"/>
        <charset val="134"/>
      </rPr>
      <t>服务器端口：</t>
    </r>
    <r>
      <rPr>
        <sz val="10"/>
        <color indexed="8"/>
        <rFont val="Verdana"/>
        <family val="2"/>
      </rPr>
      <t xml:space="preserve">6061
</t>
    </r>
    <r>
      <rPr>
        <sz val="10"/>
        <color indexed="8"/>
        <rFont val="宋体"/>
        <charset val="134"/>
      </rPr>
      <t xml:space="preserve">终端用户：使用自定义用户
</t>
    </r>
    <r>
      <rPr>
        <sz val="10"/>
        <color indexed="10"/>
        <rFont val="宋体"/>
        <charset val="134"/>
      </rPr>
      <t>终端用户名：</t>
    </r>
    <r>
      <rPr>
        <sz val="10"/>
        <color indexed="10"/>
        <rFont val="Verdana"/>
        <family val="2"/>
      </rPr>
      <t>administrator</t>
    </r>
    <r>
      <rPr>
        <sz val="10"/>
        <color indexed="10"/>
        <rFont val="宋体"/>
        <charset val="134"/>
      </rPr>
      <t>【以实际服务器帐号为准】</t>
    </r>
    <r>
      <rPr>
        <sz val="10"/>
        <color indexed="10"/>
        <rFont val="Verdana"/>
        <family val="2"/>
      </rPr>
      <t xml:space="preserve">
</t>
    </r>
    <r>
      <rPr>
        <sz val="10"/>
        <color indexed="10"/>
        <rFont val="宋体"/>
        <charset val="134"/>
      </rPr>
      <t>终端密码：</t>
    </r>
    <r>
      <rPr>
        <sz val="10"/>
        <color indexed="10"/>
        <rFont val="Verdana"/>
        <family val="2"/>
      </rPr>
      <t>secway</t>
    </r>
    <r>
      <rPr>
        <sz val="10"/>
        <color indexed="10"/>
        <rFont val="宋体"/>
        <charset val="134"/>
      </rPr>
      <t>【以实际服务器密码为准】</t>
    </r>
    <r>
      <rPr>
        <sz val="10"/>
        <color indexed="8"/>
        <rFont val="宋体"/>
        <charset val="134"/>
      </rPr>
      <t xml:space="preserve">
应用程序列表
点击自动</t>
    </r>
    <r>
      <rPr>
        <sz val="10"/>
        <color indexed="8"/>
        <rFont val="Verdana"/>
        <family val="2"/>
      </rPr>
      <t>--</t>
    </r>
    <r>
      <rPr>
        <sz val="10"/>
        <color indexed="8"/>
        <rFont val="宋体"/>
        <charset val="134"/>
      </rPr>
      <t>选择应用程序</t>
    </r>
    <r>
      <rPr>
        <sz val="10"/>
        <color indexed="8"/>
        <rFont val="Verdana"/>
        <family val="2"/>
      </rPr>
      <t>--</t>
    </r>
    <r>
      <rPr>
        <sz val="10"/>
        <color indexed="8"/>
        <rFont val="宋体"/>
        <charset val="134"/>
      </rPr>
      <t xml:space="preserve">计算器
操作完成后提交配置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资源管理中添加远程应用资源，基本配置如下：
资源名称：远程应用【可自定义】
勾选终端服务器：服务器</t>
    </r>
    <r>
      <rPr>
        <sz val="10"/>
        <color indexed="8"/>
        <rFont val="Verdana"/>
        <family val="2"/>
      </rPr>
      <t>1</t>
    </r>
    <r>
      <rPr>
        <sz val="10"/>
        <color indexed="8"/>
        <rFont val="宋体"/>
        <charset val="134"/>
      </rPr>
      <t>【与步骤</t>
    </r>
    <r>
      <rPr>
        <sz val="10"/>
        <color indexed="8"/>
        <rFont val="Verdana"/>
        <family val="2"/>
      </rPr>
      <t>2</t>
    </r>
    <r>
      <rPr>
        <sz val="10"/>
        <color indexed="8"/>
        <rFont val="宋体"/>
        <charset val="134"/>
      </rPr>
      <t>中的服务器名对应】
服务器端口：</t>
    </r>
    <r>
      <rPr>
        <sz val="10"/>
        <color indexed="8"/>
        <rFont val="Verdana"/>
        <family val="2"/>
      </rPr>
      <t xml:space="preserve">3389
</t>
    </r>
    <r>
      <rPr>
        <sz val="10"/>
        <color indexed="8"/>
        <rFont val="宋体"/>
        <charset val="134"/>
      </rPr>
      <t>本地监听地址：</t>
    </r>
    <r>
      <rPr>
        <sz val="10"/>
        <color indexed="8"/>
        <rFont val="Verdana"/>
        <family val="2"/>
      </rPr>
      <t xml:space="preserve">127.0.0.1 </t>
    </r>
    <r>
      <rPr>
        <sz val="10"/>
        <color indexed="8"/>
        <rFont val="宋体"/>
        <charset val="134"/>
      </rPr>
      <t>【</t>
    </r>
    <r>
      <rPr>
        <sz val="10"/>
        <color indexed="8"/>
        <rFont val="Verdana"/>
        <family val="2"/>
      </rPr>
      <t>127</t>
    </r>
    <r>
      <rPr>
        <sz val="10"/>
        <color indexed="8"/>
        <rFont val="宋体"/>
        <charset val="134"/>
      </rPr>
      <t>开头未占用地址均可】
本地监听端口：</t>
    </r>
    <r>
      <rPr>
        <sz val="10"/>
        <color indexed="8"/>
        <rFont val="Verdana"/>
        <family val="2"/>
      </rPr>
      <t>10000</t>
    </r>
    <r>
      <rPr>
        <sz val="10"/>
        <color indexed="8"/>
        <rFont val="宋体"/>
        <charset val="134"/>
      </rPr>
      <t>【大于</t>
    </r>
    <r>
      <rPr>
        <sz val="10"/>
        <color indexed="8"/>
        <rFont val="Verdana"/>
        <family val="2"/>
      </rPr>
      <t>1024</t>
    </r>
    <r>
      <rPr>
        <sz val="10"/>
        <color indexed="8"/>
        <rFont val="宋体"/>
        <charset val="134"/>
      </rPr>
      <t xml:space="preserve">且未占用端口均可】
</t>
    </r>
    <r>
      <rPr>
        <sz val="10"/>
        <color indexed="8"/>
        <rFont val="Verdana"/>
        <family val="2"/>
      </rPr>
      <t>4.</t>
    </r>
    <r>
      <rPr>
        <sz val="10"/>
        <color indexed="8"/>
        <rFont val="宋体"/>
        <charset val="134"/>
      </rPr>
      <t>将远程应用资源加入到</t>
    </r>
    <r>
      <rPr>
        <sz val="10"/>
        <color indexed="8"/>
        <rFont val="Verdana"/>
        <family val="2"/>
      </rPr>
      <t>SSLVPN default</t>
    </r>
    <r>
      <rPr>
        <sz val="10"/>
        <color indexed="8"/>
        <rFont val="宋体"/>
        <charset val="134"/>
      </rPr>
      <t>组，组内用户登录</t>
    </r>
    <r>
      <rPr>
        <sz val="10"/>
        <color indexed="8"/>
        <rFont val="Verdana"/>
        <family val="2"/>
      </rPr>
      <t>SSLVPN</t>
    </r>
    <r>
      <rPr>
        <sz val="10"/>
        <color indexed="8"/>
        <rFont val="宋体"/>
        <charset val="134"/>
      </rPr>
      <t xml:space="preserve">安卓客户端，访问远程应用资源。
</t>
    </r>
    <r>
      <rPr>
        <sz val="10"/>
        <color indexed="8"/>
        <rFont val="Verdana"/>
        <family val="2"/>
      </rPr>
      <t>5.</t>
    </r>
    <r>
      <rPr>
        <sz val="10"/>
        <color indexed="8"/>
        <rFont val="宋体"/>
        <charset val="134"/>
      </rPr>
      <t>将应用程序</t>
    </r>
    <r>
      <rPr>
        <sz val="10"/>
        <color indexed="10"/>
        <rFont val="宋体"/>
        <charset val="134"/>
      </rPr>
      <t>计算器改为图画</t>
    </r>
    <r>
      <rPr>
        <sz val="10"/>
        <color indexed="8"/>
        <rFont val="宋体"/>
        <charset val="134"/>
      </rPr>
      <t>，组内用户登录</t>
    </r>
    <r>
      <rPr>
        <sz val="10"/>
        <color indexed="8"/>
        <rFont val="Verdana"/>
        <family val="2"/>
      </rPr>
      <t>SSLVPN</t>
    </r>
    <r>
      <rPr>
        <sz val="10"/>
        <color indexed="8"/>
        <rFont val="宋体"/>
        <charset val="134"/>
      </rPr>
      <t xml:space="preserve">安卓客户端，访问远程应用资源。
</t>
    </r>
    <r>
      <rPr>
        <sz val="10"/>
        <color indexed="8"/>
        <rFont val="Verdana"/>
        <family val="2"/>
      </rPr>
      <t>6</t>
    </r>
    <r>
      <rPr>
        <sz val="10"/>
        <color indexed="10"/>
        <rFont val="Verdana"/>
        <family val="2"/>
      </rPr>
      <t>.</t>
    </r>
    <r>
      <rPr>
        <sz val="10"/>
        <color indexed="10"/>
        <rFont val="宋体"/>
        <charset val="134"/>
      </rPr>
      <t>直接删除</t>
    </r>
    <r>
      <rPr>
        <sz val="10"/>
        <color indexed="8"/>
        <rFont val="宋体"/>
        <charset val="134"/>
      </rPr>
      <t xml:space="preserve">终端服务器
</t>
    </r>
    <r>
      <rPr>
        <sz val="10"/>
        <color indexed="8"/>
        <rFont val="Verdana"/>
        <family val="2"/>
      </rPr>
      <t>7.</t>
    </r>
    <r>
      <rPr>
        <sz val="10"/>
        <color indexed="8"/>
        <rFont val="宋体"/>
        <charset val="134"/>
      </rPr>
      <t>解除引用后删除终端服务器【</t>
    </r>
    <r>
      <rPr>
        <sz val="10"/>
        <color indexed="10"/>
        <rFont val="宋体"/>
        <charset val="134"/>
      </rPr>
      <t>远程应用资源取消引用</t>
    </r>
    <r>
      <rPr>
        <sz val="10"/>
        <color indexed="8"/>
        <rFont val="宋体"/>
        <charset val="134"/>
      </rPr>
      <t>】</t>
    </r>
    <phoneticPr fontId="24" type="noConversion"/>
  </si>
  <si>
    <r>
      <t>4.SSLVPN</t>
    </r>
    <r>
      <rPr>
        <sz val="10"/>
        <color indexed="8"/>
        <rFont val="宋体"/>
        <charset val="134"/>
      </rPr>
      <t xml:space="preserve">安卓客户端内点击资源可以自动打开远程桌面并且访问到计算器
</t>
    </r>
    <r>
      <rPr>
        <sz val="10"/>
        <color indexed="8"/>
        <rFont val="Verdana"/>
        <family val="2"/>
      </rPr>
      <t>5.SSLVPN</t>
    </r>
    <r>
      <rPr>
        <sz val="10"/>
        <color indexed="8"/>
        <rFont val="宋体"/>
        <charset val="134"/>
      </rPr>
      <t xml:space="preserve">安卓客户端内点击资源可以自动打开远程桌面并且访问到图画
</t>
    </r>
    <r>
      <rPr>
        <sz val="10"/>
        <color indexed="8"/>
        <rFont val="Verdana"/>
        <family val="2"/>
      </rPr>
      <t>6.</t>
    </r>
    <r>
      <rPr>
        <sz val="10"/>
        <color indexed="8"/>
        <rFont val="宋体"/>
        <charset val="134"/>
      </rPr>
      <t xml:space="preserve">删除不成功，提示被引用
</t>
    </r>
    <r>
      <rPr>
        <sz val="10"/>
        <color indexed="8"/>
        <rFont val="Verdana"/>
        <family val="2"/>
      </rPr>
      <t>7.</t>
    </r>
    <r>
      <rPr>
        <sz val="10"/>
        <color indexed="8"/>
        <rFont val="宋体"/>
        <charset val="134"/>
      </rPr>
      <t>删除成功，页面无残留</t>
    </r>
    <phoneticPr fontId="24" type="noConversion"/>
  </si>
  <si>
    <t>PASS</t>
  </si>
  <si>
    <r>
      <rPr>
        <sz val="9"/>
        <rFont val="宋体"/>
        <charset val="134"/>
      </rPr>
      <t>基本属性：终端用户：</t>
    </r>
    <r>
      <rPr>
        <sz val="9"/>
        <rFont val="Calibri"/>
        <family val="2"/>
      </rPr>
      <t>SSLVPN</t>
    </r>
    <r>
      <rPr>
        <sz val="9"/>
        <rFont val="宋体"/>
        <charset val="134"/>
      </rPr>
      <t>用户</t>
    </r>
    <r>
      <rPr>
        <sz val="9"/>
        <rFont val="宋体"/>
        <charset val="134"/>
      </rPr>
      <t>可以访问终端服务</t>
    </r>
    <phoneticPr fontId="24" type="noConversion"/>
  </si>
  <si>
    <r>
      <t>1.</t>
    </r>
    <r>
      <rPr>
        <sz val="10"/>
        <color indexed="8"/>
        <rFont val="宋体"/>
        <charset val="134"/>
      </rPr>
      <t>在服务器</t>
    </r>
    <r>
      <rPr>
        <sz val="10"/>
        <color indexed="8"/>
        <rFont val="Verdana"/>
        <family val="2"/>
      </rPr>
      <t>1</t>
    </r>
    <r>
      <rPr>
        <sz val="10"/>
        <color indexed="8"/>
        <rFont val="宋体"/>
        <charset val="134"/>
      </rPr>
      <t xml:space="preserve">上安装终端服务器软件并添加如下用户：
</t>
    </r>
    <r>
      <rPr>
        <sz val="10"/>
        <color indexed="10"/>
        <rFont val="宋体"/>
        <charset val="134"/>
      </rPr>
      <t>用户</t>
    </r>
    <r>
      <rPr>
        <sz val="10"/>
        <color indexed="10"/>
        <rFont val="Verdana"/>
        <family val="2"/>
      </rPr>
      <t xml:space="preserve">SSL_aa
</t>
    </r>
    <r>
      <rPr>
        <sz val="10"/>
        <color indexed="10"/>
        <rFont val="宋体"/>
        <charset val="134"/>
      </rPr>
      <t>密码</t>
    </r>
    <r>
      <rPr>
        <sz val="10"/>
        <color indexed="10"/>
        <rFont val="Verdana"/>
        <family val="2"/>
      </rPr>
      <t>yf0R039sWIxGCUgI</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VPN3</t>
    </r>
    <r>
      <rPr>
        <sz val="10"/>
        <color indexed="8"/>
        <rFont val="宋体"/>
        <charset val="134"/>
      </rPr>
      <t>上配置终端服务器，基本配置如下：
基本属性
服务器名称：服务器</t>
    </r>
    <r>
      <rPr>
        <sz val="10"/>
        <color indexed="8"/>
        <rFont val="Verdana"/>
        <family val="2"/>
      </rPr>
      <t>1</t>
    </r>
    <r>
      <rPr>
        <sz val="10"/>
        <color indexed="8"/>
        <rFont val="宋体"/>
        <charset val="134"/>
      </rPr>
      <t>【可自定义】
服务器地址：</t>
    </r>
    <r>
      <rPr>
        <sz val="10"/>
        <color indexed="8"/>
        <rFont val="Verdana"/>
        <family val="2"/>
      </rPr>
      <t xml:space="preserve">192.168.5.140
</t>
    </r>
    <r>
      <rPr>
        <sz val="10"/>
        <color indexed="8"/>
        <rFont val="宋体"/>
        <charset val="134"/>
      </rPr>
      <t>服务器端口：</t>
    </r>
    <r>
      <rPr>
        <sz val="10"/>
        <color indexed="8"/>
        <rFont val="Verdana"/>
        <family val="2"/>
      </rPr>
      <t xml:space="preserve">6061
</t>
    </r>
    <r>
      <rPr>
        <sz val="10"/>
        <color indexed="8"/>
        <rFont val="宋体"/>
        <charset val="134"/>
      </rPr>
      <t>终端用户：</t>
    </r>
    <r>
      <rPr>
        <sz val="10"/>
        <color indexed="10"/>
        <rFont val="宋体"/>
        <charset val="134"/>
      </rPr>
      <t>使用</t>
    </r>
    <r>
      <rPr>
        <sz val="10"/>
        <color indexed="10"/>
        <rFont val="Verdana"/>
        <family val="2"/>
      </rPr>
      <t>SSLVPN</t>
    </r>
    <r>
      <rPr>
        <sz val="10"/>
        <color indexed="10"/>
        <rFont val="宋体"/>
        <charset val="134"/>
      </rPr>
      <t>用户</t>
    </r>
    <r>
      <rPr>
        <sz val="10"/>
        <color indexed="8"/>
        <rFont val="宋体"/>
        <charset val="134"/>
      </rPr>
      <t xml:space="preserve">
应用程序列表
点击自动</t>
    </r>
    <r>
      <rPr>
        <sz val="10"/>
        <color indexed="8"/>
        <rFont val="Verdana"/>
        <family val="2"/>
      </rPr>
      <t>--</t>
    </r>
    <r>
      <rPr>
        <sz val="10"/>
        <color indexed="8"/>
        <rFont val="宋体"/>
        <charset val="134"/>
      </rPr>
      <t>选择应用程序</t>
    </r>
    <r>
      <rPr>
        <sz val="10"/>
        <color indexed="8"/>
        <rFont val="Verdana"/>
        <family val="2"/>
      </rPr>
      <t>--</t>
    </r>
    <r>
      <rPr>
        <sz val="10"/>
        <color indexed="8"/>
        <rFont val="宋体"/>
        <charset val="134"/>
      </rPr>
      <t xml:space="preserve">计算器或者画图
操作完成后提交配置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资源管理中添加远程应用资源，基本配置如下：
资源名称：远程应用【可自定义】
勾选终端服务器：服务器</t>
    </r>
    <r>
      <rPr>
        <sz val="10"/>
        <color indexed="8"/>
        <rFont val="Verdana"/>
        <family val="2"/>
      </rPr>
      <t>1</t>
    </r>
    <r>
      <rPr>
        <sz val="10"/>
        <color indexed="8"/>
        <rFont val="宋体"/>
        <charset val="134"/>
      </rPr>
      <t>【与步骤</t>
    </r>
    <r>
      <rPr>
        <sz val="10"/>
        <color indexed="8"/>
        <rFont val="Verdana"/>
        <family val="2"/>
      </rPr>
      <t>2</t>
    </r>
    <r>
      <rPr>
        <sz val="10"/>
        <color indexed="8"/>
        <rFont val="宋体"/>
        <charset val="134"/>
      </rPr>
      <t>中的服务器名对应】
服务器端口：</t>
    </r>
    <r>
      <rPr>
        <sz val="10"/>
        <color indexed="8"/>
        <rFont val="Verdana"/>
        <family val="2"/>
      </rPr>
      <t xml:space="preserve">3389
</t>
    </r>
    <r>
      <rPr>
        <sz val="10"/>
        <color indexed="8"/>
        <rFont val="宋体"/>
        <charset val="134"/>
      </rPr>
      <t>本地监听地址：</t>
    </r>
    <r>
      <rPr>
        <sz val="10"/>
        <color indexed="8"/>
        <rFont val="Verdana"/>
        <family val="2"/>
      </rPr>
      <t xml:space="preserve">127.0.0.1 </t>
    </r>
    <r>
      <rPr>
        <sz val="10"/>
        <color indexed="8"/>
        <rFont val="宋体"/>
        <charset val="134"/>
      </rPr>
      <t>【</t>
    </r>
    <r>
      <rPr>
        <sz val="10"/>
        <color indexed="8"/>
        <rFont val="Verdana"/>
        <family val="2"/>
      </rPr>
      <t>127</t>
    </r>
    <r>
      <rPr>
        <sz val="10"/>
        <color indexed="8"/>
        <rFont val="宋体"/>
        <charset val="134"/>
      </rPr>
      <t>开头未占用地址均可】
本地监听端口：</t>
    </r>
    <r>
      <rPr>
        <sz val="10"/>
        <color indexed="8"/>
        <rFont val="Verdana"/>
        <family val="2"/>
      </rPr>
      <t>10000</t>
    </r>
    <r>
      <rPr>
        <sz val="10"/>
        <color indexed="8"/>
        <rFont val="宋体"/>
        <charset val="134"/>
      </rPr>
      <t>【大于</t>
    </r>
    <r>
      <rPr>
        <sz val="10"/>
        <color indexed="8"/>
        <rFont val="Verdana"/>
        <family val="2"/>
      </rPr>
      <t>1024</t>
    </r>
    <r>
      <rPr>
        <sz val="10"/>
        <color indexed="8"/>
        <rFont val="宋体"/>
        <charset val="134"/>
      </rPr>
      <t xml:space="preserve">且未占用端口均可】
</t>
    </r>
    <r>
      <rPr>
        <sz val="10"/>
        <color indexed="8"/>
        <rFont val="Verdana"/>
        <family val="2"/>
      </rPr>
      <t>4.</t>
    </r>
    <r>
      <rPr>
        <sz val="10"/>
        <color indexed="8"/>
        <rFont val="宋体"/>
        <charset val="134"/>
      </rPr>
      <t>将远程应用资源加入到</t>
    </r>
    <r>
      <rPr>
        <sz val="10"/>
        <color indexed="8"/>
        <rFont val="Verdana"/>
        <family val="2"/>
      </rPr>
      <t>SSLVPN default</t>
    </r>
    <r>
      <rPr>
        <sz val="10"/>
        <color indexed="8"/>
        <rFont val="宋体"/>
        <charset val="134"/>
      </rPr>
      <t>组，组内用户登录</t>
    </r>
    <r>
      <rPr>
        <sz val="10"/>
        <color indexed="8"/>
        <rFont val="Verdana"/>
        <family val="2"/>
      </rPr>
      <t>SSLVPN</t>
    </r>
    <r>
      <rPr>
        <sz val="10"/>
        <color indexed="8"/>
        <rFont val="宋体"/>
        <charset val="134"/>
      </rPr>
      <t>安卓客户端，访问远程应用资源。</t>
    </r>
    <phoneticPr fontId="24" type="noConversion"/>
  </si>
  <si>
    <t>FAIL</t>
  </si>
  <si>
    <r>
      <t>添加</t>
    </r>
    <r>
      <rPr>
        <sz val="9"/>
        <rFont val="Calibri"/>
        <family val="2"/>
      </rPr>
      <t>/</t>
    </r>
    <r>
      <rPr>
        <sz val="9"/>
        <rFont val="Noto Sans CJK SC Regular"/>
        <family val="1"/>
      </rPr>
      <t>编辑</t>
    </r>
    <r>
      <rPr>
        <sz val="9"/>
        <rFont val="Calibri"/>
        <family val="2"/>
      </rPr>
      <t>/</t>
    </r>
    <r>
      <rPr>
        <sz val="9"/>
        <rFont val="Noto Sans CJK SC Regular"/>
        <family val="1"/>
      </rPr>
      <t>删除名片服务器，功能生效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</si>
  <si>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10"/>
        <rFont val="宋体"/>
        <charset val="134"/>
      </rPr>
      <t>添加名片服务器</t>
    </r>
    <r>
      <rPr>
        <sz val="10"/>
        <color indexed="8"/>
        <rFont val="宋体"/>
        <charset val="134"/>
      </rPr>
      <t xml:space="preserve">
服务器名称：名片服务器</t>
    </r>
    <r>
      <rPr>
        <sz val="10"/>
        <color indexed="8"/>
        <rFont val="Verdana"/>
        <family val="2"/>
      </rPr>
      <t xml:space="preserve">1
</t>
    </r>
    <r>
      <rPr>
        <sz val="10"/>
        <color indexed="8"/>
        <rFont val="宋体"/>
        <charset val="134"/>
      </rPr>
      <t>服务器地址：</t>
    </r>
    <r>
      <rPr>
        <sz val="10"/>
        <color indexed="8"/>
        <rFont val="Verdana"/>
        <family val="2"/>
      </rPr>
      <t>eth0
2.</t>
    </r>
    <r>
      <rPr>
        <sz val="10"/>
        <color indexed="8"/>
        <rFont val="宋体"/>
        <charset val="134"/>
      </rPr>
      <t>在名片管理</t>
    </r>
    <r>
      <rPr>
        <sz val="10"/>
        <color indexed="8"/>
        <rFont val="Verdana"/>
        <family val="2"/>
      </rPr>
      <t>--</t>
    </r>
    <r>
      <rPr>
        <sz val="10"/>
        <color indexed="8"/>
        <rFont val="宋体"/>
        <charset val="134"/>
      </rPr>
      <t>员工管理中添加：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用户的名片，</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用户分配到同部门组、</t>
    </r>
    <r>
      <rPr>
        <sz val="10"/>
        <color indexed="8"/>
        <rFont val="Verdana"/>
        <family val="2"/>
      </rPr>
      <t>cc</t>
    </r>
    <r>
      <rPr>
        <sz val="10"/>
        <color indexed="8"/>
        <rFont val="宋体"/>
        <charset val="134"/>
      </rPr>
      <t xml:space="preserve">用户分配到另一用户组，其他信息自定义
</t>
    </r>
    <r>
      <rPr>
        <sz val="10"/>
        <color indexed="8"/>
        <rFont val="Verdana"/>
        <family val="2"/>
      </rPr>
      <t>3.</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在本地用户数据库添加</t>
    </r>
    <r>
      <rPr>
        <sz val="10"/>
        <color indexed="8"/>
        <rFont val="Verdana"/>
        <family val="2"/>
      </rPr>
      <t>cc</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group2</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和</t>
    </r>
    <r>
      <rPr>
        <sz val="10"/>
        <color indexed="8"/>
        <rFont val="Verdana"/>
        <family val="2"/>
      </rPr>
      <t>group2</t>
    </r>
    <r>
      <rPr>
        <sz val="10"/>
        <color indexed="8"/>
        <rFont val="宋体"/>
        <charset val="134"/>
      </rPr>
      <t>中引用名片服务器</t>
    </r>
    <r>
      <rPr>
        <sz val="10"/>
        <color indexed="8"/>
        <rFont val="Verdana"/>
        <family val="2"/>
      </rPr>
      <t>1</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IOS</t>
    </r>
    <r>
      <rPr>
        <sz val="10"/>
        <color indexed="8"/>
        <rFont val="宋体"/>
        <charset val="134"/>
      </rPr>
      <t>客户端上登录</t>
    </r>
    <r>
      <rPr>
        <sz val="10"/>
        <color indexed="8"/>
        <rFont val="Verdana"/>
        <family val="2"/>
      </rPr>
      <t>VPN3</t>
    </r>
    <r>
      <rPr>
        <sz val="10"/>
        <color indexed="8"/>
        <rFont val="宋体"/>
        <charset val="134"/>
      </rPr>
      <t xml:space="preserve">，查看名片信息
</t>
    </r>
    <r>
      <rPr>
        <sz val="10"/>
        <color indexed="8"/>
        <rFont val="Verdana"/>
        <family val="2"/>
      </rPr>
      <t>7.</t>
    </r>
    <r>
      <rPr>
        <sz val="10"/>
        <color indexed="8"/>
        <rFont val="宋体"/>
        <charset val="134"/>
      </rPr>
      <t>直接</t>
    </r>
    <r>
      <rPr>
        <sz val="10"/>
        <color indexed="10"/>
        <rFont val="宋体"/>
        <charset val="134"/>
      </rPr>
      <t>删除名片服务器</t>
    </r>
    <r>
      <rPr>
        <sz val="10"/>
        <color indexed="8"/>
        <rFont val="宋体"/>
        <charset val="134"/>
      </rPr>
      <t xml:space="preserve">
</t>
    </r>
    <r>
      <rPr>
        <sz val="10"/>
        <color indexed="8"/>
        <rFont val="Verdana"/>
        <family val="2"/>
      </rPr>
      <t>8.</t>
    </r>
    <r>
      <rPr>
        <sz val="10"/>
        <color indexed="10"/>
        <rFont val="宋体"/>
        <charset val="134"/>
      </rPr>
      <t>解除引用</t>
    </r>
    <r>
      <rPr>
        <sz val="10"/>
        <color indexed="8"/>
        <rFont val="宋体"/>
        <charset val="134"/>
      </rPr>
      <t xml:space="preserve">后删除名片服务器
</t>
    </r>
    <r>
      <rPr>
        <sz val="10"/>
        <color indexed="8"/>
        <rFont val="Verdana"/>
        <family val="2"/>
      </rPr>
      <t>9.aa</t>
    </r>
    <r>
      <rPr>
        <sz val="10"/>
        <color indexed="8"/>
        <rFont val="宋体"/>
        <charset val="134"/>
      </rPr>
      <t>用户在</t>
    </r>
    <r>
      <rPr>
        <sz val="10"/>
        <color indexed="8"/>
        <rFont val="Verdana"/>
        <family val="2"/>
      </rPr>
      <t>IOS</t>
    </r>
    <r>
      <rPr>
        <sz val="10"/>
        <color indexed="8"/>
        <rFont val="宋体"/>
        <charset val="134"/>
      </rPr>
      <t>客户端上登录</t>
    </r>
    <r>
      <rPr>
        <sz val="10"/>
        <color indexed="8"/>
        <rFont val="Verdana"/>
        <family val="2"/>
      </rPr>
      <t>VPN3</t>
    </r>
    <r>
      <rPr>
        <sz val="10"/>
        <color indexed="8"/>
        <rFont val="宋体"/>
        <charset val="134"/>
      </rPr>
      <t>，查看名片信息</t>
    </r>
    <phoneticPr fontId="24" type="noConversion"/>
  </si>
  <si>
    <r>
      <t>6.</t>
    </r>
    <r>
      <rPr>
        <sz val="10"/>
        <color indexed="8"/>
        <rFont val="宋体"/>
        <charset val="134"/>
      </rPr>
      <t>名片信息显示正常，可以查看到</t>
    </r>
    <r>
      <rPr>
        <sz val="10"/>
        <color indexed="8"/>
        <rFont val="Verdana"/>
        <family val="2"/>
      </rPr>
      <t>bb</t>
    </r>
    <r>
      <rPr>
        <sz val="10"/>
        <color indexed="8"/>
        <rFont val="宋体"/>
        <charset val="134"/>
      </rPr>
      <t>的名片信息，看不到</t>
    </r>
    <r>
      <rPr>
        <sz val="10"/>
        <color indexed="8"/>
        <rFont val="Verdana"/>
        <family val="2"/>
      </rPr>
      <t>cc</t>
    </r>
    <r>
      <rPr>
        <sz val="10"/>
        <color indexed="8"/>
        <rFont val="宋体"/>
        <charset val="134"/>
      </rPr>
      <t xml:space="preserve">的名片信息【可以查看同组的名片信息】
</t>
    </r>
    <r>
      <rPr>
        <sz val="10"/>
        <color indexed="8"/>
        <rFont val="Verdana"/>
        <family val="2"/>
      </rPr>
      <t>7.</t>
    </r>
    <r>
      <rPr>
        <sz val="10"/>
        <color indexed="8"/>
        <rFont val="宋体"/>
        <charset val="134"/>
      </rPr>
      <t xml:space="preserve">提示被引用无法删除
</t>
    </r>
    <r>
      <rPr>
        <sz val="10"/>
        <color indexed="8"/>
        <rFont val="Verdana"/>
        <family val="2"/>
      </rPr>
      <t>8.</t>
    </r>
    <r>
      <rPr>
        <sz val="10"/>
        <color indexed="8"/>
        <rFont val="宋体"/>
        <charset val="134"/>
      </rPr>
      <t xml:space="preserve">删除成功，页面无残留
</t>
    </r>
    <r>
      <rPr>
        <sz val="10"/>
        <color indexed="8"/>
        <rFont val="Verdana"/>
        <family val="2"/>
      </rPr>
      <t>9.</t>
    </r>
    <r>
      <rPr>
        <sz val="10"/>
        <color indexed="8"/>
        <rFont val="宋体"/>
        <charset val="134"/>
      </rPr>
      <t>无名片信息</t>
    </r>
    <phoneticPr fontId="24" type="noConversion"/>
  </si>
  <si>
    <t>不测试</t>
  </si>
  <si>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添加名片服务器
服务器名称：三方名片服务器</t>
    </r>
    <r>
      <rPr>
        <sz val="10"/>
        <color indexed="8"/>
        <rFont val="Verdana"/>
        <family val="2"/>
      </rPr>
      <t xml:space="preserve">
</t>
    </r>
    <r>
      <rPr>
        <sz val="10"/>
        <color indexed="8"/>
        <rFont val="宋体"/>
        <charset val="134"/>
      </rPr>
      <t>服务器地址：其他名片服务器</t>
    </r>
    <r>
      <rPr>
        <sz val="10"/>
        <color indexed="8"/>
        <rFont val="Verdana"/>
        <family val="2"/>
      </rPr>
      <t xml:space="preserve"> 192.168.5.140</t>
    </r>
    <r>
      <rPr>
        <sz val="10"/>
        <color indexed="10"/>
        <rFont val="宋体"/>
        <charset val="134"/>
      </rPr>
      <t>【暂时没有可用的三方名片服务器】</t>
    </r>
    <r>
      <rPr>
        <sz val="10"/>
        <color indexed="8"/>
        <rFont val="宋体"/>
        <charset val="134"/>
      </rPr>
      <t xml:space="preserve">
端口：根据实际端口填写</t>
    </r>
    <r>
      <rPr>
        <sz val="10"/>
        <color indexed="8"/>
        <rFont val="Verdana"/>
        <family val="2"/>
      </rPr>
      <t xml:space="preserve">
2.</t>
    </r>
    <r>
      <rPr>
        <sz val="10"/>
        <color indexed="8"/>
        <rFont val="宋体"/>
        <charset val="134"/>
      </rPr>
      <t>在</t>
    </r>
    <r>
      <rPr>
        <sz val="10"/>
        <color indexed="10"/>
        <rFont val="宋体"/>
        <charset val="134"/>
      </rPr>
      <t>三方名片服务器</t>
    </r>
    <r>
      <rPr>
        <sz val="10"/>
        <color indexed="8"/>
        <rFont val="宋体"/>
        <charset val="134"/>
      </rPr>
      <t>中添加：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用户的名片，</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用户分配到同部门组、</t>
    </r>
    <r>
      <rPr>
        <sz val="10"/>
        <color indexed="8"/>
        <rFont val="Verdana"/>
        <family val="2"/>
      </rPr>
      <t>cc</t>
    </r>
    <r>
      <rPr>
        <sz val="10"/>
        <color indexed="8"/>
        <rFont val="宋体"/>
        <charset val="134"/>
      </rPr>
      <t xml:space="preserve">用户分配到另一用户组，其他信息自定义
</t>
    </r>
    <r>
      <rPr>
        <sz val="10"/>
        <color indexed="8"/>
        <rFont val="Verdana"/>
        <family val="2"/>
      </rPr>
      <t>3.</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在本地用户数据库添加</t>
    </r>
    <r>
      <rPr>
        <sz val="10"/>
        <color indexed="8"/>
        <rFont val="Verdana"/>
        <family val="2"/>
      </rPr>
      <t>cc</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group2</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和</t>
    </r>
    <r>
      <rPr>
        <sz val="10"/>
        <color indexed="8"/>
        <rFont val="Verdana"/>
        <family val="2"/>
      </rPr>
      <t>group2</t>
    </r>
    <r>
      <rPr>
        <sz val="10"/>
        <color indexed="8"/>
        <rFont val="宋体"/>
        <charset val="134"/>
      </rPr>
      <t>中引用名片服务器</t>
    </r>
    <r>
      <rPr>
        <sz val="10"/>
        <color indexed="8"/>
        <rFont val="Verdana"/>
        <family val="2"/>
      </rPr>
      <t>1</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IOS</t>
    </r>
    <r>
      <rPr>
        <sz val="10"/>
        <color indexed="8"/>
        <rFont val="宋体"/>
        <charset val="134"/>
      </rPr>
      <t>客户端上登录</t>
    </r>
    <r>
      <rPr>
        <sz val="10"/>
        <color indexed="8"/>
        <rFont val="Verdana"/>
        <family val="2"/>
      </rPr>
      <t>VPN3</t>
    </r>
    <r>
      <rPr>
        <sz val="10"/>
        <color indexed="8"/>
        <rFont val="宋体"/>
        <charset val="134"/>
      </rPr>
      <t xml:space="preserve">，查看名片信息
</t>
    </r>
    <r>
      <rPr>
        <sz val="10"/>
        <color indexed="8"/>
        <rFont val="Verdana"/>
        <family val="2"/>
      </rPr>
      <t>7.</t>
    </r>
    <r>
      <rPr>
        <sz val="10"/>
        <color indexed="8"/>
        <rFont val="宋体"/>
        <charset val="134"/>
      </rPr>
      <t>在客户端上修改个人信息，在</t>
    </r>
    <r>
      <rPr>
        <sz val="10"/>
        <color indexed="8"/>
        <rFont val="Verdana"/>
        <family val="2"/>
      </rPr>
      <t>VPN</t>
    </r>
    <r>
      <rPr>
        <sz val="10"/>
        <color indexed="8"/>
        <rFont val="宋体"/>
        <charset val="134"/>
      </rPr>
      <t xml:space="preserve">管理页面查看信息是否同步
</t>
    </r>
    <r>
      <rPr>
        <sz val="10"/>
        <color indexed="8"/>
        <rFont val="Verdana"/>
        <family val="2"/>
      </rPr>
      <t>8.</t>
    </r>
    <r>
      <rPr>
        <sz val="10"/>
        <color indexed="8"/>
        <rFont val="宋体"/>
        <charset val="134"/>
      </rPr>
      <t xml:space="preserve">直接删除名片服务器
</t>
    </r>
    <r>
      <rPr>
        <sz val="10"/>
        <color indexed="8"/>
        <rFont val="Verdana"/>
        <family val="2"/>
      </rPr>
      <t>9.</t>
    </r>
    <r>
      <rPr>
        <sz val="10"/>
        <color indexed="8"/>
        <rFont val="宋体"/>
        <charset val="134"/>
      </rPr>
      <t xml:space="preserve">解除引用后删除名片服务器
</t>
    </r>
    <r>
      <rPr>
        <sz val="10"/>
        <color indexed="8"/>
        <rFont val="Verdana"/>
        <family val="2"/>
      </rPr>
      <t>10.aa</t>
    </r>
    <r>
      <rPr>
        <sz val="10"/>
        <color indexed="8"/>
        <rFont val="宋体"/>
        <charset val="134"/>
      </rPr>
      <t>用户在</t>
    </r>
    <r>
      <rPr>
        <sz val="10"/>
        <color indexed="8"/>
        <rFont val="Verdana"/>
        <family val="2"/>
      </rPr>
      <t>IOS</t>
    </r>
    <r>
      <rPr>
        <sz val="10"/>
        <color indexed="8"/>
        <rFont val="宋体"/>
        <charset val="134"/>
      </rPr>
      <t>客户端上登录</t>
    </r>
    <r>
      <rPr>
        <sz val="10"/>
        <color indexed="8"/>
        <rFont val="Verdana"/>
        <family val="2"/>
      </rPr>
      <t>VPN3</t>
    </r>
    <r>
      <rPr>
        <sz val="10"/>
        <color indexed="8"/>
        <rFont val="宋体"/>
        <charset val="134"/>
      </rPr>
      <t>，查看名片信息</t>
    </r>
    <phoneticPr fontId="24" type="noConversion"/>
  </si>
  <si>
    <r>
      <t>6.</t>
    </r>
    <r>
      <rPr>
        <sz val="10"/>
        <color indexed="8"/>
        <rFont val="宋体"/>
        <charset val="134"/>
      </rPr>
      <t>名片信息显示正常，可以查看到</t>
    </r>
    <r>
      <rPr>
        <sz val="10"/>
        <color indexed="8"/>
        <rFont val="Verdana"/>
        <family val="2"/>
      </rPr>
      <t>bb</t>
    </r>
    <r>
      <rPr>
        <sz val="10"/>
        <color indexed="8"/>
        <rFont val="宋体"/>
        <charset val="134"/>
      </rPr>
      <t>的名片信息，看不到</t>
    </r>
    <r>
      <rPr>
        <sz val="10"/>
        <color indexed="8"/>
        <rFont val="Verdana"/>
        <family val="2"/>
      </rPr>
      <t>cc</t>
    </r>
    <r>
      <rPr>
        <sz val="10"/>
        <color indexed="8"/>
        <rFont val="宋体"/>
        <charset val="134"/>
      </rPr>
      <t xml:space="preserve">的名片信息【可以查看同组的名片信息】
</t>
    </r>
    <r>
      <rPr>
        <sz val="10"/>
        <color indexed="8"/>
        <rFont val="Verdana"/>
        <family val="2"/>
      </rPr>
      <t>7.</t>
    </r>
    <r>
      <rPr>
        <sz val="10"/>
        <color indexed="8"/>
        <rFont val="宋体"/>
        <charset val="134"/>
      </rPr>
      <t xml:space="preserve">信息同步正常
</t>
    </r>
    <r>
      <rPr>
        <sz val="10"/>
        <color indexed="8"/>
        <rFont val="Verdana"/>
        <family val="2"/>
      </rPr>
      <t>8.</t>
    </r>
    <r>
      <rPr>
        <sz val="10"/>
        <color indexed="8"/>
        <rFont val="宋体"/>
        <charset val="134"/>
      </rPr>
      <t xml:space="preserve">提示被引用无法删除
</t>
    </r>
    <r>
      <rPr>
        <sz val="10"/>
        <color indexed="8"/>
        <rFont val="Verdana"/>
        <family val="2"/>
      </rPr>
      <t>9.</t>
    </r>
    <r>
      <rPr>
        <sz val="10"/>
        <color indexed="8"/>
        <rFont val="宋体"/>
        <charset val="134"/>
      </rPr>
      <t xml:space="preserve">删除成功，页面无残留
</t>
    </r>
    <r>
      <rPr>
        <sz val="10"/>
        <color indexed="8"/>
        <rFont val="Verdana"/>
        <family val="2"/>
      </rPr>
      <t>10.</t>
    </r>
    <r>
      <rPr>
        <sz val="10"/>
        <color indexed="8"/>
        <rFont val="宋体"/>
        <charset val="134"/>
      </rPr>
      <t>无名片信息</t>
    </r>
    <phoneticPr fontId="24" type="noConversion"/>
  </si>
  <si>
    <r>
      <rPr>
        <sz val="9"/>
        <rFont val="宋体"/>
        <charset val="134"/>
      </rPr>
      <t>添加</t>
    </r>
    <r>
      <rPr>
        <sz val="9"/>
        <rFont val="Calibri"/>
        <family val="2"/>
      </rPr>
      <t>/</t>
    </r>
    <r>
      <rPr>
        <sz val="9"/>
        <rFont val="宋体"/>
        <charset val="134"/>
      </rPr>
      <t>删除部门，功能生效</t>
    </r>
    <phoneticPr fontId="24" type="noConversion"/>
  </si>
  <si>
    <r>
      <rPr>
        <sz val="10"/>
        <rFont val="宋体"/>
        <charset val="134"/>
      </rPr>
      <t>在</t>
    </r>
    <r>
      <rPr>
        <sz val="10"/>
        <rFont val="Verdana"/>
        <family val="2"/>
      </rPr>
      <t>VPN3</t>
    </r>
    <r>
      <rPr>
        <sz val="10"/>
        <rFont val="宋体"/>
        <charset val="134"/>
      </rPr>
      <t xml:space="preserve">上
</t>
    </r>
    <r>
      <rPr>
        <sz val="10"/>
        <rFont val="Verdana"/>
        <family val="2"/>
      </rPr>
      <t>1.</t>
    </r>
    <r>
      <rPr>
        <sz val="10"/>
        <rFont val="宋体"/>
        <charset val="134"/>
      </rPr>
      <t>添加名片服务器
服务器名称：名片服务器</t>
    </r>
    <r>
      <rPr>
        <sz val="10"/>
        <rFont val="Verdana"/>
        <family val="2"/>
      </rPr>
      <t xml:space="preserve">1
</t>
    </r>
    <r>
      <rPr>
        <sz val="10"/>
        <rFont val="宋体"/>
        <charset val="134"/>
      </rPr>
      <t>服务器地址：</t>
    </r>
    <r>
      <rPr>
        <sz val="10"/>
        <rFont val="Verdana"/>
        <family val="2"/>
      </rPr>
      <t>eth0
2.</t>
    </r>
    <r>
      <rPr>
        <sz val="10"/>
        <rFont val="宋体"/>
        <charset val="134"/>
      </rPr>
      <t>在名片管理</t>
    </r>
    <r>
      <rPr>
        <sz val="10"/>
        <rFont val="Verdana"/>
        <family val="2"/>
      </rPr>
      <t>--</t>
    </r>
    <r>
      <rPr>
        <sz val="10"/>
        <rFont val="宋体"/>
        <charset val="134"/>
      </rPr>
      <t>部门管理中</t>
    </r>
    <r>
      <rPr>
        <sz val="10"/>
        <color indexed="10"/>
        <rFont val="宋体"/>
        <charset val="134"/>
      </rPr>
      <t>添加部门</t>
    </r>
    <r>
      <rPr>
        <sz val="10"/>
        <rFont val="宋体"/>
        <charset val="134"/>
      </rPr>
      <t>：</t>
    </r>
    <r>
      <rPr>
        <sz val="10"/>
        <rFont val="Verdana"/>
        <family val="2"/>
      </rPr>
      <t>test
3.</t>
    </r>
    <r>
      <rPr>
        <sz val="10"/>
        <rFont val="宋体"/>
        <charset val="134"/>
      </rPr>
      <t>添加</t>
    </r>
    <r>
      <rPr>
        <sz val="10"/>
        <rFont val="Verdana"/>
        <family val="2"/>
      </rPr>
      <t>test</t>
    </r>
    <r>
      <rPr>
        <sz val="10"/>
        <rFont val="宋体"/>
        <charset val="134"/>
      </rPr>
      <t>部门的部门组：</t>
    </r>
    <r>
      <rPr>
        <sz val="10"/>
        <rFont val="Verdana"/>
        <family val="2"/>
      </rPr>
      <t>zu1
4.</t>
    </r>
    <r>
      <rPr>
        <sz val="10"/>
        <rFont val="宋体"/>
        <charset val="134"/>
      </rPr>
      <t>在名片管理</t>
    </r>
    <r>
      <rPr>
        <sz val="10"/>
        <rFont val="Verdana"/>
        <family val="2"/>
      </rPr>
      <t>--</t>
    </r>
    <r>
      <rPr>
        <sz val="10"/>
        <rFont val="宋体"/>
        <charset val="134"/>
      </rPr>
      <t>员工管理中添加：</t>
    </r>
    <r>
      <rPr>
        <sz val="10"/>
        <rFont val="Verdana"/>
        <family val="2"/>
      </rPr>
      <t>aa</t>
    </r>
    <r>
      <rPr>
        <sz val="10"/>
        <rFont val="宋体"/>
        <charset val="134"/>
      </rPr>
      <t>用户的名片
用户名：</t>
    </r>
    <r>
      <rPr>
        <sz val="10"/>
        <rFont val="Verdana"/>
        <family val="2"/>
      </rPr>
      <t xml:space="preserve">aa
</t>
    </r>
    <r>
      <rPr>
        <sz val="10"/>
        <rFont val="宋体"/>
        <charset val="134"/>
      </rPr>
      <t>部门：</t>
    </r>
    <r>
      <rPr>
        <sz val="10"/>
        <rFont val="Verdana"/>
        <family val="2"/>
      </rPr>
      <t xml:space="preserve">test
</t>
    </r>
    <r>
      <rPr>
        <sz val="10"/>
        <rFont val="宋体"/>
        <charset val="134"/>
      </rPr>
      <t>部门组：</t>
    </r>
    <r>
      <rPr>
        <sz val="10"/>
        <rFont val="Verdana"/>
        <family val="2"/>
      </rPr>
      <t>zu1</t>
    </r>
    <r>
      <rPr>
        <sz val="10"/>
        <rFont val="宋体"/>
        <charset val="134"/>
      </rPr>
      <t xml:space="preserve">
其他信息自定义
</t>
    </r>
    <r>
      <rPr>
        <sz val="10"/>
        <rFont val="Verdana"/>
        <family val="2"/>
      </rPr>
      <t>5.</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6.</t>
    </r>
    <r>
      <rPr>
        <sz val="10"/>
        <rFont val="宋体"/>
        <charset val="134"/>
      </rPr>
      <t>在</t>
    </r>
    <r>
      <rPr>
        <sz val="10"/>
        <rFont val="Verdana"/>
        <family val="2"/>
      </rPr>
      <t>SSLVPN</t>
    </r>
    <r>
      <rPr>
        <sz val="10"/>
        <rFont val="宋体"/>
        <charset val="134"/>
      </rPr>
      <t>的</t>
    </r>
    <r>
      <rPr>
        <sz val="10"/>
        <rFont val="Verdana"/>
        <family val="2"/>
      </rPr>
      <t>group1</t>
    </r>
    <r>
      <rPr>
        <sz val="10"/>
        <rFont val="宋体"/>
        <charset val="134"/>
      </rPr>
      <t>组中引用名片服务器</t>
    </r>
    <r>
      <rPr>
        <sz val="10"/>
        <rFont val="Verdana"/>
        <family val="2"/>
      </rPr>
      <t>1</t>
    </r>
    <r>
      <rPr>
        <sz val="10"/>
        <rFont val="宋体"/>
        <charset val="134"/>
      </rPr>
      <t xml:space="preserve">
</t>
    </r>
    <r>
      <rPr>
        <sz val="10"/>
        <rFont val="Verdana"/>
        <family val="2"/>
      </rPr>
      <t>7.aa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 xml:space="preserve">，查看名片信息
</t>
    </r>
    <r>
      <rPr>
        <sz val="10"/>
        <rFont val="Verdana"/>
        <family val="2"/>
      </rPr>
      <t>8.</t>
    </r>
    <r>
      <rPr>
        <sz val="10"/>
        <color indexed="10"/>
        <rFont val="宋体"/>
        <charset val="134"/>
      </rPr>
      <t>直接删除部门</t>
    </r>
    <r>
      <rPr>
        <sz val="10"/>
        <rFont val="宋体"/>
        <charset val="134"/>
      </rPr>
      <t xml:space="preserve">
</t>
    </r>
    <r>
      <rPr>
        <sz val="10"/>
        <rFont val="Verdana"/>
        <family val="2"/>
      </rPr>
      <t>9.</t>
    </r>
    <r>
      <rPr>
        <sz val="10"/>
        <rFont val="宋体"/>
        <charset val="134"/>
      </rPr>
      <t>解除引用后删除名片服务器【</t>
    </r>
    <r>
      <rPr>
        <sz val="10"/>
        <color indexed="10"/>
        <rFont val="宋体"/>
        <charset val="134"/>
      </rPr>
      <t>部门组解除引用</t>
    </r>
    <r>
      <rPr>
        <sz val="10"/>
        <rFont val="宋体"/>
        <charset val="134"/>
      </rPr>
      <t xml:space="preserve">】
</t>
    </r>
    <r>
      <rPr>
        <sz val="10"/>
        <rFont val="Verdana"/>
        <family val="2"/>
      </rPr>
      <t>10.aa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，查看名片信息</t>
    </r>
    <phoneticPr fontId="24" type="noConversion"/>
  </si>
  <si>
    <r>
      <t>7.</t>
    </r>
    <r>
      <rPr>
        <sz val="10"/>
        <rFont val="宋体"/>
        <charset val="134"/>
      </rPr>
      <t xml:space="preserve">可以查看到用户的名片信息
</t>
    </r>
    <r>
      <rPr>
        <sz val="10"/>
        <rFont val="Verdana"/>
        <family val="2"/>
      </rPr>
      <t>8.</t>
    </r>
    <r>
      <rPr>
        <sz val="10"/>
        <rFont val="宋体"/>
        <charset val="134"/>
      </rPr>
      <t xml:space="preserve">提示被引用无法删除
</t>
    </r>
    <r>
      <rPr>
        <sz val="10"/>
        <rFont val="Verdana"/>
        <family val="2"/>
      </rPr>
      <t>9.</t>
    </r>
    <r>
      <rPr>
        <sz val="10"/>
        <rFont val="宋体"/>
        <charset val="134"/>
      </rPr>
      <t xml:space="preserve">删除成功，页面无残留
</t>
    </r>
    <r>
      <rPr>
        <sz val="10"/>
        <rFont val="Verdana"/>
        <family val="2"/>
      </rPr>
      <t>10.</t>
    </r>
    <r>
      <rPr>
        <sz val="10"/>
        <rFont val="宋体"/>
        <charset val="134"/>
      </rPr>
      <t>无名片信息</t>
    </r>
    <phoneticPr fontId="24" type="noConversion"/>
  </si>
  <si>
    <r>
      <rPr>
        <sz val="9"/>
        <rFont val="宋体"/>
        <charset val="134"/>
      </rPr>
      <t>SSL</t>
    </r>
    <r>
      <rPr>
        <sz val="9"/>
        <rFont val="Noto Sans CJK SC Regular"/>
        <family val="1"/>
      </rPr>
      <t>用户管理</t>
    </r>
  </si>
  <si>
    <r>
      <rPr>
        <sz val="9"/>
        <rFont val="宋体"/>
        <charset val="134"/>
      </rPr>
      <t>SSLVPN</t>
    </r>
    <r>
      <rPr>
        <sz val="9"/>
        <rFont val="Noto Sans CJK SC Regular"/>
        <family val="1"/>
      </rPr>
      <t>用户组</t>
    </r>
  </si>
  <si>
    <r>
      <rPr>
        <sz val="9"/>
        <rFont val="宋体"/>
        <charset val="134"/>
      </rPr>
      <t>SSLVPN</t>
    </r>
    <r>
      <rPr>
        <sz val="9"/>
        <rFont val="Noto Sans CJK SC Regular"/>
        <family val="1"/>
      </rPr>
      <t>隧道保持机制：保活机制，功能生效</t>
    </r>
  </si>
  <si>
    <r>
      <rPr>
        <sz val="9"/>
        <rFont val="宋体"/>
        <charset val="134"/>
      </rPr>
      <t>SSLVPN</t>
    </r>
    <r>
      <rPr>
        <sz val="9"/>
        <rFont val="Noto Sans CJK SC Regular"/>
        <family val="1"/>
      </rPr>
      <t>隧道保持机制：超时机制，功能生效</t>
    </r>
  </si>
  <si>
    <r>
      <rPr>
        <sz val="9"/>
        <rFont val="Noto Sans CJK SC Regular"/>
        <family val="1"/>
      </rPr>
      <t>分配本地</t>
    </r>
    <r>
      <rPr>
        <sz val="9"/>
        <rFont val="宋体"/>
        <charset val="134"/>
      </rPr>
      <t>/RADIUS/LDAP</t>
    </r>
    <r>
      <rPr>
        <sz val="9"/>
        <rFont val="Noto Sans CJK SC Regular"/>
        <family val="1"/>
      </rPr>
      <t>认证服务器，用户可用，功能生效</t>
    </r>
  </si>
  <si>
    <r>
      <rPr>
        <sz val="9"/>
        <rFont val="Noto Sans CJK SC Regular"/>
        <family val="1"/>
      </rPr>
      <t>启用</t>
    </r>
    <r>
      <rPr>
        <sz val="9"/>
        <rFont val="宋体"/>
        <charset val="134"/>
      </rPr>
      <t>/</t>
    </r>
    <r>
      <rPr>
        <sz val="9"/>
        <rFont val="Noto Sans CJK SC Regular"/>
        <family val="1"/>
      </rPr>
      <t>停用智能选路，功能生效</t>
    </r>
  </si>
  <si>
    <r>
      <rPr>
        <sz val="9"/>
        <rFont val="Noto Sans CJK SC Regular"/>
        <family val="1"/>
      </rPr>
      <t>添加</t>
    </r>
    <r>
      <rPr>
        <sz val="9"/>
        <rFont val="宋体"/>
        <charset val="134"/>
      </rPr>
      <t>/</t>
    </r>
    <r>
      <rPr>
        <sz val="9"/>
        <rFont val="Noto Sans CJK SC Regular"/>
        <family val="1"/>
      </rPr>
      <t>编辑</t>
    </r>
    <r>
      <rPr>
        <sz val="9"/>
        <rFont val="宋体"/>
        <charset val="134"/>
      </rPr>
      <t>/</t>
    </r>
    <r>
      <rPr>
        <sz val="9"/>
        <rFont val="Noto Sans CJK SC Regular"/>
        <family val="1"/>
      </rPr>
      <t>删除短信网关，功能生效</t>
    </r>
  </si>
  <si>
    <r>
      <rPr>
        <sz val="9"/>
        <rFont val="宋体"/>
        <charset val="134"/>
      </rPr>
      <t>HTTP</t>
    </r>
    <r>
      <rPr>
        <sz val="9"/>
        <rFont val="Noto Sans CJK SC Regular"/>
        <family val="1"/>
      </rPr>
      <t>短信网关</t>
    </r>
  </si>
  <si>
    <t>用例总数</t>
    <phoneticPr fontId="76" type="noConversion"/>
  </si>
  <si>
    <r>
      <t>PASS</t>
    </r>
    <r>
      <rPr>
        <b/>
        <sz val="10"/>
        <color indexed="8"/>
        <rFont val="宋体"/>
        <charset val="134"/>
      </rPr>
      <t>数</t>
    </r>
    <phoneticPr fontId="76" type="noConversion"/>
  </si>
  <si>
    <t>不测试数</t>
    <phoneticPr fontId="76" type="noConversion"/>
  </si>
  <si>
    <t>测试时间</t>
    <phoneticPr fontId="76" type="noConversion"/>
  </si>
  <si>
    <t>当前进度</t>
    <phoneticPr fontId="76" type="noConversion"/>
  </si>
  <si>
    <r>
      <t>FAIL</t>
    </r>
    <r>
      <rPr>
        <b/>
        <sz val="10"/>
        <color indexed="8"/>
        <rFont val="宋体"/>
        <charset val="134"/>
      </rPr>
      <t>数</t>
    </r>
    <phoneticPr fontId="76" type="noConversion"/>
  </si>
  <si>
    <t>阻塞数</t>
    <phoneticPr fontId="76" type="noConversion"/>
  </si>
  <si>
    <t>测试人员</t>
    <phoneticPr fontId="76" type="noConversion"/>
  </si>
  <si>
    <t>序号</t>
    <phoneticPr fontId="76" type="noConversion"/>
  </si>
  <si>
    <t>模块</t>
    <phoneticPr fontId="76" type="noConversion"/>
  </si>
  <si>
    <t>功能</t>
    <phoneticPr fontId="76" type="noConversion"/>
  </si>
  <si>
    <t>子功能</t>
    <phoneticPr fontId="76" type="noConversion"/>
  </si>
  <si>
    <t>级别</t>
    <phoneticPr fontId="76" type="noConversion"/>
  </si>
  <si>
    <t>步骤</t>
    <phoneticPr fontId="76" type="noConversion"/>
  </si>
  <si>
    <t>备注</t>
    <phoneticPr fontId="76" type="noConversion"/>
  </si>
  <si>
    <r>
      <t>测试时间</t>
    </r>
    <r>
      <rPr>
        <b/>
        <sz val="10"/>
        <rFont val="Verdana"/>
        <family val="2"/>
      </rPr>
      <t xml:space="preserve"> </t>
    </r>
    <phoneticPr fontId="76" type="noConversion"/>
  </si>
  <si>
    <t>访问控制</t>
    <phoneticPr fontId="76" type="noConversion"/>
  </si>
  <si>
    <t>对象管理</t>
    <phoneticPr fontId="76" type="noConversion"/>
  </si>
  <si>
    <r>
      <t>IP</t>
    </r>
    <r>
      <rPr>
        <sz val="9"/>
        <rFont val="宋体"/>
        <charset val="134"/>
      </rPr>
      <t>地址对象</t>
    </r>
  </si>
  <si>
    <r>
      <t>添加</t>
    </r>
    <r>
      <rPr>
        <sz val="9"/>
        <rFont val="Calibri"/>
        <family val="2"/>
      </rPr>
      <t>/</t>
    </r>
    <r>
      <rPr>
        <sz val="9"/>
        <rFont val="宋体"/>
        <charset val="134"/>
      </rPr>
      <t>删除对象列表，功能生效</t>
    </r>
  </si>
  <si>
    <r>
      <t>VPNA</t>
    </r>
    <r>
      <rPr>
        <sz val="10"/>
        <color indexed="8"/>
        <rFont val="宋体"/>
        <charset val="134"/>
      </rPr>
      <t>：</t>
    </r>
    <r>
      <rPr>
        <sz val="10"/>
        <color indexed="8"/>
        <rFont val="Verdana"/>
        <family val="2"/>
      </rPr>
      <t xml:space="preserve">
1.</t>
    </r>
    <r>
      <rPr>
        <sz val="10"/>
        <color indexed="8"/>
        <rFont val="宋体"/>
        <charset val="134"/>
      </rPr>
      <t>添加</t>
    </r>
    <r>
      <rPr>
        <sz val="10"/>
        <color indexed="8"/>
        <rFont val="Verdana"/>
        <family val="2"/>
      </rPr>
      <t>IP</t>
    </r>
    <r>
      <rPr>
        <sz val="10"/>
        <color indexed="8"/>
        <rFont val="宋体"/>
        <charset val="134"/>
      </rPr>
      <t>地址对象</t>
    </r>
    <r>
      <rPr>
        <sz val="10"/>
        <color indexed="8"/>
        <rFont val="Verdana"/>
        <family val="2"/>
      </rPr>
      <t>test1
2.</t>
    </r>
    <r>
      <rPr>
        <sz val="10"/>
        <color indexed="8"/>
        <rFont val="宋体"/>
        <charset val="134"/>
      </rPr>
      <t>添加</t>
    </r>
    <r>
      <rPr>
        <sz val="10"/>
        <color indexed="8"/>
        <rFont val="Verdana"/>
        <family val="2"/>
      </rPr>
      <t>IP</t>
    </r>
    <r>
      <rPr>
        <sz val="10"/>
        <color indexed="8"/>
        <rFont val="宋体"/>
        <charset val="134"/>
      </rPr>
      <t>地址对象</t>
    </r>
    <r>
      <rPr>
        <sz val="10"/>
        <color indexed="8"/>
        <rFont val="Verdana"/>
        <family val="2"/>
      </rPr>
      <t>test2
3.</t>
    </r>
    <r>
      <rPr>
        <sz val="10"/>
        <color indexed="8"/>
        <rFont val="宋体"/>
        <charset val="134"/>
      </rPr>
      <t>添加</t>
    </r>
    <r>
      <rPr>
        <sz val="10"/>
        <color indexed="8"/>
        <rFont val="Verdana"/>
        <family val="2"/>
      </rPr>
      <t>IP</t>
    </r>
    <r>
      <rPr>
        <sz val="10"/>
        <color indexed="8"/>
        <rFont val="宋体"/>
        <charset val="134"/>
      </rPr>
      <t>地址对象</t>
    </r>
    <r>
      <rPr>
        <sz val="10"/>
        <color indexed="8"/>
        <rFont val="Verdana"/>
        <family val="2"/>
      </rPr>
      <t>test3</t>
    </r>
    <phoneticPr fontId="76" type="noConversion"/>
  </si>
  <si>
    <r>
      <t>1.</t>
    </r>
    <r>
      <rPr>
        <sz val="10"/>
        <color indexed="8"/>
        <rFont val="宋体"/>
        <charset val="134"/>
      </rPr>
      <t>添加</t>
    </r>
    <r>
      <rPr>
        <sz val="10"/>
        <color indexed="8"/>
        <rFont val="Verdana"/>
        <family val="2"/>
      </rPr>
      <t>IP</t>
    </r>
    <r>
      <rPr>
        <sz val="10"/>
        <color indexed="8"/>
        <rFont val="宋体"/>
        <charset val="134"/>
      </rPr>
      <t xml:space="preserve">地址对象成功，有日志记录；
</t>
    </r>
    <r>
      <rPr>
        <sz val="10"/>
        <color indexed="8"/>
        <rFont val="Verdana"/>
        <family val="2"/>
      </rPr>
      <t>2.</t>
    </r>
    <r>
      <rPr>
        <sz val="10"/>
        <color indexed="8"/>
        <rFont val="宋体"/>
        <charset val="134"/>
      </rPr>
      <t>添加</t>
    </r>
    <r>
      <rPr>
        <sz val="10"/>
        <color indexed="8"/>
        <rFont val="Verdana"/>
        <family val="2"/>
      </rPr>
      <t>IP</t>
    </r>
    <r>
      <rPr>
        <sz val="10"/>
        <color indexed="8"/>
        <rFont val="宋体"/>
        <charset val="134"/>
      </rPr>
      <t xml:space="preserve">地址对象成功，有日志记录；
</t>
    </r>
    <r>
      <rPr>
        <sz val="10"/>
        <color indexed="8"/>
        <rFont val="Verdana"/>
        <family val="2"/>
      </rPr>
      <t>3.</t>
    </r>
    <r>
      <rPr>
        <sz val="10"/>
        <color indexed="8"/>
        <rFont val="宋体"/>
        <charset val="134"/>
      </rPr>
      <t>添加</t>
    </r>
    <r>
      <rPr>
        <sz val="10"/>
        <color indexed="8"/>
        <rFont val="Verdana"/>
        <family val="2"/>
      </rPr>
      <t>IP</t>
    </r>
    <r>
      <rPr>
        <sz val="10"/>
        <color indexed="8"/>
        <rFont val="宋体"/>
        <charset val="134"/>
      </rPr>
      <t>地址对象成功，有日志记录；</t>
    </r>
    <phoneticPr fontId="76" type="noConversion"/>
  </si>
  <si>
    <r>
      <t>添加</t>
    </r>
    <r>
      <rPr>
        <sz val="9"/>
        <rFont val="Calibri"/>
        <family val="2"/>
      </rPr>
      <t>/</t>
    </r>
    <r>
      <rPr>
        <sz val="9"/>
        <rFont val="宋体"/>
        <charset val="134"/>
      </rPr>
      <t>编辑</t>
    </r>
    <r>
      <rPr>
        <sz val="9"/>
        <rFont val="Calibri"/>
        <family val="2"/>
      </rPr>
      <t>/</t>
    </r>
    <r>
      <rPr>
        <sz val="9"/>
        <rFont val="宋体"/>
        <charset val="134"/>
      </rPr>
      <t>删除单机地址成员，功能生效</t>
    </r>
  </si>
  <si>
    <r>
      <t>VPNA</t>
    </r>
    <r>
      <rPr>
        <sz val="10"/>
        <color indexed="8"/>
        <rFont val="宋体"/>
        <charset val="134"/>
      </rPr>
      <t>：</t>
    </r>
    <r>
      <rPr>
        <sz val="10"/>
        <color indexed="8"/>
        <rFont val="Verdana"/>
        <family val="2"/>
      </rPr>
      <t xml:space="preserve">
1.</t>
    </r>
    <r>
      <rPr>
        <sz val="10"/>
        <color indexed="8"/>
        <rFont val="宋体"/>
        <charset val="134"/>
      </rPr>
      <t>向</t>
    </r>
    <r>
      <rPr>
        <sz val="10"/>
        <color indexed="8"/>
        <rFont val="Verdana"/>
        <family val="2"/>
      </rPr>
      <t>IP</t>
    </r>
    <r>
      <rPr>
        <sz val="10"/>
        <color indexed="8"/>
        <rFont val="宋体"/>
        <charset val="134"/>
      </rPr>
      <t>地址对象</t>
    </r>
    <r>
      <rPr>
        <sz val="10"/>
        <color indexed="8"/>
        <rFont val="Verdana"/>
        <family val="2"/>
      </rPr>
      <t>test1</t>
    </r>
    <r>
      <rPr>
        <sz val="10"/>
        <color indexed="8"/>
        <rFont val="宋体"/>
        <charset val="134"/>
      </rPr>
      <t>添加单</t>
    </r>
    <r>
      <rPr>
        <sz val="10"/>
        <color indexed="8"/>
        <rFont val="Verdana"/>
        <family val="2"/>
      </rPr>
      <t>IP:172.18.3.1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:192.168.200.201
4.</t>
    </r>
    <r>
      <rPr>
        <sz val="10"/>
        <color indexed="8"/>
        <rFont val="宋体"/>
        <charset val="134"/>
      </rPr>
      <t>编辑</t>
    </r>
    <r>
      <rPr>
        <sz val="10"/>
        <color indexed="8"/>
        <rFont val="Verdana"/>
        <family val="2"/>
      </rPr>
      <t>test1</t>
    </r>
    <r>
      <rPr>
        <sz val="10"/>
        <color indexed="8"/>
        <rFont val="宋体"/>
        <charset val="134"/>
      </rPr>
      <t>中的单</t>
    </r>
    <r>
      <rPr>
        <sz val="10"/>
        <color indexed="8"/>
        <rFont val="Verdana"/>
        <family val="2"/>
      </rPr>
      <t>IP:172.18.3.2
5.</t>
    </r>
    <r>
      <rPr>
        <sz val="10"/>
        <color indexed="8"/>
        <rFont val="宋体"/>
        <charset val="134"/>
      </rPr>
      <t>重复步骤</t>
    </r>
    <r>
      <rPr>
        <sz val="10"/>
        <color indexed="8"/>
        <rFont val="Verdana"/>
        <family val="2"/>
      </rPr>
      <t>3
6.</t>
    </r>
    <r>
      <rPr>
        <sz val="10"/>
        <color indexed="8"/>
        <rFont val="宋体"/>
        <charset val="134"/>
      </rPr>
      <t>删除</t>
    </r>
    <r>
      <rPr>
        <sz val="10"/>
        <color indexed="8"/>
        <rFont val="Verdana"/>
        <family val="2"/>
      </rPr>
      <t>test1</t>
    </r>
    <r>
      <rPr>
        <sz val="10"/>
        <color indexed="8"/>
        <rFont val="宋体"/>
        <charset val="134"/>
      </rPr>
      <t>中的单</t>
    </r>
    <r>
      <rPr>
        <sz val="10"/>
        <color indexed="8"/>
        <rFont val="Verdana"/>
        <family val="2"/>
      </rPr>
      <t>IP
7.</t>
    </r>
    <r>
      <rPr>
        <sz val="10"/>
        <color indexed="8"/>
        <rFont val="宋体"/>
        <charset val="134"/>
      </rPr>
      <t>重复步骤</t>
    </r>
    <r>
      <rPr>
        <sz val="10"/>
        <color indexed="8"/>
        <rFont val="Verdana"/>
        <family val="2"/>
      </rPr>
      <t>3</t>
    </r>
    <phoneticPr fontId="76" type="noConversion"/>
  </si>
  <si>
    <r>
      <t>3.PC1-3</t>
    </r>
    <r>
      <rPr>
        <sz val="10"/>
        <color indexed="8"/>
        <rFont val="宋体"/>
        <charset val="134"/>
      </rPr>
      <t>中只有</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 xml:space="preserve">探测目标服务器；
</t>
    </r>
    <r>
      <rPr>
        <sz val="10"/>
        <color indexed="8"/>
        <rFont val="Verdana"/>
        <family val="2"/>
      </rPr>
      <t>5.PC1-3</t>
    </r>
    <r>
      <rPr>
        <sz val="10"/>
        <color indexed="8"/>
        <rFont val="宋体"/>
        <charset val="134"/>
      </rPr>
      <t>中只有</t>
    </r>
    <r>
      <rPr>
        <sz val="10"/>
        <color indexed="8"/>
        <rFont val="Verdana"/>
        <family val="2"/>
      </rPr>
      <t>PC2</t>
    </r>
    <r>
      <rPr>
        <sz val="10"/>
        <color indexed="8"/>
        <rFont val="宋体"/>
        <charset val="134"/>
      </rPr>
      <t>可以</t>
    </r>
    <r>
      <rPr>
        <sz val="10"/>
        <color indexed="8"/>
        <rFont val="Verdana"/>
        <family val="2"/>
      </rPr>
      <t>ping</t>
    </r>
    <r>
      <rPr>
        <sz val="10"/>
        <color indexed="8"/>
        <rFont val="宋体"/>
        <charset val="134"/>
      </rPr>
      <t xml:space="preserve">探测目标服务器；
</t>
    </r>
    <r>
      <rPr>
        <sz val="10"/>
        <color indexed="8"/>
        <rFont val="Verdana"/>
        <family val="2"/>
      </rPr>
      <t>7.PC1-3</t>
    </r>
    <r>
      <rPr>
        <sz val="10"/>
        <color indexed="8"/>
        <rFont val="宋体"/>
        <charset val="134"/>
      </rPr>
      <t>均无法</t>
    </r>
    <r>
      <rPr>
        <sz val="10"/>
        <color indexed="8"/>
        <rFont val="Verdana"/>
        <family val="2"/>
      </rPr>
      <t>ping</t>
    </r>
    <r>
      <rPr>
        <sz val="10"/>
        <color indexed="8"/>
        <rFont val="宋体"/>
        <charset val="134"/>
      </rPr>
      <t>探测目标服务器</t>
    </r>
    <phoneticPr fontId="76" type="noConversion"/>
  </si>
  <si>
    <r>
      <t>添加</t>
    </r>
    <r>
      <rPr>
        <sz val="9"/>
        <rFont val="Calibri"/>
        <family val="2"/>
      </rPr>
      <t>/</t>
    </r>
    <r>
      <rPr>
        <sz val="9"/>
        <rFont val="宋体"/>
        <charset val="134"/>
      </rPr>
      <t>编辑</t>
    </r>
    <r>
      <rPr>
        <sz val="9"/>
        <rFont val="Calibri"/>
        <family val="2"/>
      </rPr>
      <t>/</t>
    </r>
    <r>
      <rPr>
        <sz val="9"/>
        <rFont val="宋体"/>
        <charset val="134"/>
      </rPr>
      <t>删除连续地址成员，功能生效</t>
    </r>
  </si>
  <si>
    <r>
      <t>VPNA</t>
    </r>
    <r>
      <rPr>
        <sz val="10"/>
        <color indexed="8"/>
        <rFont val="宋体"/>
        <charset val="134"/>
      </rPr>
      <t>：</t>
    </r>
    <r>
      <rPr>
        <sz val="10"/>
        <color indexed="8"/>
        <rFont val="Verdana"/>
        <family val="2"/>
      </rPr>
      <t xml:space="preserve">
1.</t>
    </r>
    <r>
      <rPr>
        <sz val="10"/>
        <color indexed="8"/>
        <rFont val="宋体"/>
        <charset val="134"/>
      </rPr>
      <t>向</t>
    </r>
    <r>
      <rPr>
        <sz val="10"/>
        <color indexed="8"/>
        <rFont val="Verdana"/>
        <family val="2"/>
      </rPr>
      <t>IP</t>
    </r>
    <r>
      <rPr>
        <sz val="10"/>
        <color indexed="8"/>
        <rFont val="宋体"/>
        <charset val="134"/>
      </rPr>
      <t>地址对象</t>
    </r>
    <r>
      <rPr>
        <sz val="10"/>
        <color indexed="8"/>
        <rFont val="Verdana"/>
        <family val="2"/>
      </rPr>
      <t>test2</t>
    </r>
    <r>
      <rPr>
        <sz val="10"/>
        <color indexed="8"/>
        <rFont val="宋体"/>
        <charset val="134"/>
      </rPr>
      <t>添加连续</t>
    </r>
    <r>
      <rPr>
        <sz val="10"/>
        <color indexed="8"/>
        <rFont val="Verdana"/>
        <family val="2"/>
      </rPr>
      <t>IP</t>
    </r>
    <r>
      <rPr>
        <sz val="10"/>
        <color indexed="8"/>
        <rFont val="宋体"/>
        <charset val="134"/>
      </rPr>
      <t>成员</t>
    </r>
    <r>
      <rPr>
        <sz val="10"/>
        <color indexed="8"/>
        <rFont val="Verdana"/>
        <family val="2"/>
      </rPr>
      <t>:172.18.3.3-4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test2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:192.168.200.201
4.</t>
    </r>
    <r>
      <rPr>
        <sz val="10"/>
        <color indexed="8"/>
        <rFont val="宋体"/>
        <charset val="134"/>
      </rPr>
      <t>编辑</t>
    </r>
    <r>
      <rPr>
        <sz val="10"/>
        <color indexed="8"/>
        <rFont val="Verdana"/>
        <family val="2"/>
      </rPr>
      <t>test2</t>
    </r>
    <r>
      <rPr>
        <sz val="10"/>
        <color indexed="8"/>
        <rFont val="宋体"/>
        <charset val="134"/>
      </rPr>
      <t>中的连续</t>
    </r>
    <r>
      <rPr>
        <sz val="10"/>
        <color indexed="8"/>
        <rFont val="Verdana"/>
        <family val="2"/>
      </rPr>
      <t>IP</t>
    </r>
    <r>
      <rPr>
        <sz val="10"/>
        <color indexed="8"/>
        <rFont val="宋体"/>
        <charset val="134"/>
      </rPr>
      <t>成员</t>
    </r>
    <r>
      <rPr>
        <sz val="10"/>
        <color indexed="8"/>
        <rFont val="Verdana"/>
        <family val="2"/>
      </rPr>
      <t>:172.18.3.2-4
5.</t>
    </r>
    <r>
      <rPr>
        <sz val="10"/>
        <color indexed="8"/>
        <rFont val="宋体"/>
        <charset val="134"/>
      </rPr>
      <t>重复步骤</t>
    </r>
    <r>
      <rPr>
        <sz val="10"/>
        <color indexed="8"/>
        <rFont val="Verdana"/>
        <family val="2"/>
      </rPr>
      <t>3
6.</t>
    </r>
    <r>
      <rPr>
        <sz val="10"/>
        <color indexed="8"/>
        <rFont val="宋体"/>
        <charset val="134"/>
      </rPr>
      <t>删除</t>
    </r>
    <r>
      <rPr>
        <sz val="10"/>
        <color indexed="8"/>
        <rFont val="Verdana"/>
        <family val="2"/>
      </rPr>
      <t>test2</t>
    </r>
    <r>
      <rPr>
        <sz val="10"/>
        <color indexed="8"/>
        <rFont val="宋体"/>
        <charset val="134"/>
      </rPr>
      <t>中的连续</t>
    </r>
    <r>
      <rPr>
        <sz val="10"/>
        <color indexed="8"/>
        <rFont val="Verdana"/>
        <family val="2"/>
      </rPr>
      <t>IP</t>
    </r>
    <r>
      <rPr>
        <sz val="10"/>
        <color indexed="8"/>
        <rFont val="宋体"/>
        <charset val="134"/>
      </rPr>
      <t xml:space="preserve">成员
</t>
    </r>
    <r>
      <rPr>
        <sz val="10"/>
        <color indexed="8"/>
        <rFont val="Verdana"/>
        <family val="2"/>
      </rPr>
      <t>7.</t>
    </r>
    <r>
      <rPr>
        <sz val="10"/>
        <color indexed="8"/>
        <rFont val="宋体"/>
        <charset val="134"/>
      </rPr>
      <t>重复步骤</t>
    </r>
    <r>
      <rPr>
        <sz val="10"/>
        <color indexed="8"/>
        <rFont val="Verdana"/>
        <family val="2"/>
      </rPr>
      <t>3</t>
    </r>
    <phoneticPr fontId="76" type="noConversion"/>
  </si>
  <si>
    <r>
      <t>3.PC1-3</t>
    </r>
    <r>
      <rPr>
        <sz val="10"/>
        <color indexed="8"/>
        <rFont val="宋体"/>
        <charset val="134"/>
      </rPr>
      <t>中只有</t>
    </r>
    <r>
      <rPr>
        <sz val="10"/>
        <color indexed="8"/>
        <rFont val="Verdana"/>
        <family val="2"/>
      </rPr>
      <t>PC3</t>
    </r>
    <r>
      <rPr>
        <sz val="10"/>
        <color indexed="8"/>
        <rFont val="宋体"/>
        <charset val="134"/>
      </rPr>
      <t>可以</t>
    </r>
    <r>
      <rPr>
        <sz val="10"/>
        <color indexed="8"/>
        <rFont val="Verdana"/>
        <family val="2"/>
      </rPr>
      <t>ping</t>
    </r>
    <r>
      <rPr>
        <sz val="10"/>
        <color indexed="8"/>
        <rFont val="宋体"/>
        <charset val="134"/>
      </rPr>
      <t xml:space="preserve">探测目标服务器；
</t>
    </r>
    <r>
      <rPr>
        <sz val="10"/>
        <color indexed="8"/>
        <rFont val="Verdana"/>
        <family val="2"/>
      </rPr>
      <t>5.PC1-3</t>
    </r>
    <r>
      <rPr>
        <sz val="10"/>
        <color indexed="8"/>
        <rFont val="宋体"/>
        <charset val="134"/>
      </rPr>
      <t>中只有</t>
    </r>
    <r>
      <rPr>
        <sz val="10"/>
        <color indexed="8"/>
        <rFont val="Verdana"/>
        <family val="2"/>
      </rPr>
      <t>PC2-3</t>
    </r>
    <r>
      <rPr>
        <sz val="10"/>
        <color indexed="8"/>
        <rFont val="宋体"/>
        <charset val="134"/>
      </rPr>
      <t>可以</t>
    </r>
    <r>
      <rPr>
        <sz val="10"/>
        <color indexed="8"/>
        <rFont val="Verdana"/>
        <family val="2"/>
      </rPr>
      <t>ping</t>
    </r>
    <r>
      <rPr>
        <sz val="10"/>
        <color indexed="8"/>
        <rFont val="宋体"/>
        <charset val="134"/>
      </rPr>
      <t xml:space="preserve">探测目标服务器；
</t>
    </r>
    <r>
      <rPr>
        <sz val="10"/>
        <color indexed="8"/>
        <rFont val="Verdana"/>
        <family val="2"/>
      </rPr>
      <t>7.PC1-3</t>
    </r>
    <r>
      <rPr>
        <sz val="10"/>
        <color indexed="8"/>
        <rFont val="宋体"/>
        <charset val="134"/>
      </rPr>
      <t>均无法</t>
    </r>
    <r>
      <rPr>
        <sz val="10"/>
        <color indexed="8"/>
        <rFont val="Verdana"/>
        <family val="2"/>
      </rPr>
      <t>ping</t>
    </r>
    <r>
      <rPr>
        <sz val="10"/>
        <color indexed="8"/>
        <rFont val="宋体"/>
        <charset val="134"/>
      </rPr>
      <t>探测目标服务器</t>
    </r>
    <phoneticPr fontId="76" type="noConversion"/>
  </si>
  <si>
    <r>
      <t>添加</t>
    </r>
    <r>
      <rPr>
        <sz val="9"/>
        <rFont val="Calibri"/>
        <family val="2"/>
      </rPr>
      <t>/</t>
    </r>
    <r>
      <rPr>
        <sz val="9"/>
        <rFont val="宋体"/>
        <charset val="134"/>
      </rPr>
      <t>编辑</t>
    </r>
    <r>
      <rPr>
        <sz val="9"/>
        <rFont val="Calibri"/>
        <family val="2"/>
      </rPr>
      <t>/</t>
    </r>
    <r>
      <rPr>
        <sz val="9"/>
        <rFont val="宋体"/>
        <charset val="134"/>
      </rPr>
      <t>删除子网地址成员，功能生效</t>
    </r>
  </si>
  <si>
    <r>
      <t>VPNA</t>
    </r>
    <r>
      <rPr>
        <sz val="10"/>
        <color indexed="8"/>
        <rFont val="宋体"/>
        <charset val="134"/>
      </rPr>
      <t>：</t>
    </r>
    <r>
      <rPr>
        <sz val="10"/>
        <color indexed="8"/>
        <rFont val="Verdana"/>
        <family val="2"/>
      </rPr>
      <t xml:space="preserve">
1.</t>
    </r>
    <r>
      <rPr>
        <sz val="10"/>
        <color indexed="8"/>
        <rFont val="宋体"/>
        <charset val="134"/>
      </rPr>
      <t>向</t>
    </r>
    <r>
      <rPr>
        <sz val="10"/>
        <color indexed="8"/>
        <rFont val="Verdana"/>
        <family val="2"/>
      </rPr>
      <t>IP</t>
    </r>
    <r>
      <rPr>
        <sz val="10"/>
        <color indexed="8"/>
        <rFont val="宋体"/>
        <charset val="134"/>
      </rPr>
      <t>地址对象</t>
    </r>
    <r>
      <rPr>
        <sz val="10"/>
        <color indexed="8"/>
        <rFont val="Verdana"/>
        <family val="2"/>
      </rPr>
      <t>test3</t>
    </r>
    <r>
      <rPr>
        <sz val="10"/>
        <color indexed="8"/>
        <rFont val="宋体"/>
        <charset val="134"/>
      </rPr>
      <t>添加子网地址成员</t>
    </r>
    <r>
      <rPr>
        <sz val="10"/>
        <color indexed="8"/>
        <rFont val="Verdana"/>
        <family val="2"/>
      </rPr>
      <t>:172.18.4.0/24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test3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:192.168.200.201
4.</t>
    </r>
    <r>
      <rPr>
        <sz val="10"/>
        <color indexed="8"/>
        <rFont val="宋体"/>
        <charset val="134"/>
      </rPr>
      <t>编辑</t>
    </r>
    <r>
      <rPr>
        <sz val="10"/>
        <color indexed="8"/>
        <rFont val="Verdana"/>
        <family val="2"/>
      </rPr>
      <t>test3</t>
    </r>
    <r>
      <rPr>
        <sz val="10"/>
        <color indexed="8"/>
        <rFont val="宋体"/>
        <charset val="134"/>
      </rPr>
      <t>中的子网地址成员</t>
    </r>
    <r>
      <rPr>
        <sz val="10"/>
        <color indexed="8"/>
        <rFont val="Verdana"/>
        <family val="2"/>
      </rPr>
      <t>:172.18.3.0/24
5.</t>
    </r>
    <r>
      <rPr>
        <sz val="10"/>
        <color indexed="8"/>
        <rFont val="宋体"/>
        <charset val="134"/>
      </rPr>
      <t>重复步骤</t>
    </r>
    <r>
      <rPr>
        <sz val="10"/>
        <color indexed="8"/>
        <rFont val="Verdana"/>
        <family val="2"/>
      </rPr>
      <t>3
6.</t>
    </r>
    <r>
      <rPr>
        <sz val="10"/>
        <color indexed="8"/>
        <rFont val="宋体"/>
        <charset val="134"/>
      </rPr>
      <t>删除</t>
    </r>
    <r>
      <rPr>
        <sz val="10"/>
        <color indexed="8"/>
        <rFont val="Verdana"/>
        <family val="2"/>
      </rPr>
      <t>test3</t>
    </r>
    <r>
      <rPr>
        <sz val="10"/>
        <color indexed="8"/>
        <rFont val="宋体"/>
        <charset val="134"/>
      </rPr>
      <t xml:space="preserve">中的子网地址成员
</t>
    </r>
    <r>
      <rPr>
        <sz val="10"/>
        <color indexed="8"/>
        <rFont val="Verdana"/>
        <family val="2"/>
      </rPr>
      <t>7.</t>
    </r>
    <r>
      <rPr>
        <sz val="10"/>
        <color indexed="8"/>
        <rFont val="宋体"/>
        <charset val="134"/>
      </rPr>
      <t>重复步骤</t>
    </r>
    <r>
      <rPr>
        <sz val="10"/>
        <color indexed="8"/>
        <rFont val="Verdana"/>
        <family val="2"/>
      </rPr>
      <t>3</t>
    </r>
    <phoneticPr fontId="76" type="noConversion"/>
  </si>
  <si>
    <r>
      <t>3.PC1-3</t>
    </r>
    <r>
      <rPr>
        <sz val="10"/>
        <color indexed="8"/>
        <rFont val="宋体"/>
        <charset val="134"/>
      </rPr>
      <t>中全部不可以</t>
    </r>
    <r>
      <rPr>
        <sz val="10"/>
        <color indexed="8"/>
        <rFont val="Verdana"/>
        <family val="2"/>
      </rPr>
      <t>ping</t>
    </r>
    <r>
      <rPr>
        <sz val="10"/>
        <color indexed="8"/>
        <rFont val="宋体"/>
        <charset val="134"/>
      </rPr>
      <t xml:space="preserve">探测目标服务器；
</t>
    </r>
    <r>
      <rPr>
        <sz val="10"/>
        <color indexed="8"/>
        <rFont val="Verdana"/>
        <family val="2"/>
      </rPr>
      <t>5.PC1-3</t>
    </r>
    <r>
      <rPr>
        <sz val="10"/>
        <color indexed="8"/>
        <rFont val="宋体"/>
        <charset val="134"/>
      </rPr>
      <t>中全部可以</t>
    </r>
    <r>
      <rPr>
        <sz val="10"/>
        <color indexed="8"/>
        <rFont val="Verdana"/>
        <family val="2"/>
      </rPr>
      <t>ping</t>
    </r>
    <r>
      <rPr>
        <sz val="10"/>
        <color indexed="8"/>
        <rFont val="宋体"/>
        <charset val="134"/>
      </rPr>
      <t xml:space="preserve">探测目标服务器；
</t>
    </r>
    <r>
      <rPr>
        <sz val="10"/>
        <color indexed="8"/>
        <rFont val="Verdana"/>
        <family val="2"/>
      </rPr>
      <t>7.PC1-3</t>
    </r>
    <r>
      <rPr>
        <sz val="10"/>
        <color indexed="8"/>
        <rFont val="宋体"/>
        <charset val="134"/>
      </rPr>
      <t>中全部不可以</t>
    </r>
    <r>
      <rPr>
        <sz val="10"/>
        <color indexed="8"/>
        <rFont val="Verdana"/>
        <family val="2"/>
      </rPr>
      <t>ping</t>
    </r>
    <r>
      <rPr>
        <sz val="10"/>
        <color indexed="8"/>
        <rFont val="宋体"/>
        <charset val="134"/>
      </rPr>
      <t>探测目标服务器；</t>
    </r>
    <phoneticPr fontId="76" type="noConversion"/>
  </si>
  <si>
    <r>
      <t>VPNA</t>
    </r>
    <r>
      <rPr>
        <sz val="10"/>
        <color indexed="8"/>
        <rFont val="宋体"/>
        <charset val="134"/>
      </rPr>
      <t>：</t>
    </r>
    <r>
      <rPr>
        <sz val="10"/>
        <color indexed="8"/>
        <rFont val="Verdana"/>
        <family val="2"/>
      </rPr>
      <t xml:space="preserve">
</t>
    </r>
    <r>
      <rPr>
        <sz val="10"/>
        <color indexed="8"/>
        <rFont val="宋体"/>
        <charset val="134"/>
      </rPr>
      <t>添加转换地址对象</t>
    </r>
    <r>
      <rPr>
        <sz val="10"/>
        <color indexed="8"/>
        <rFont val="Verdana"/>
        <family val="2"/>
      </rPr>
      <t>:</t>
    </r>
    <r>
      <rPr>
        <sz val="10"/>
        <color indexed="8"/>
        <rFont val="宋体"/>
        <charset val="134"/>
      </rPr>
      <t>转换</t>
    </r>
    <r>
      <rPr>
        <sz val="10"/>
        <color indexed="8"/>
        <rFont val="Verdana"/>
        <family val="2"/>
      </rPr>
      <t>1</t>
    </r>
    <r>
      <rPr>
        <sz val="10"/>
        <color indexed="8"/>
        <rFont val="宋体"/>
        <charset val="134"/>
      </rPr>
      <t/>
    </r>
    <phoneticPr fontId="76" type="noConversion"/>
  </si>
  <si>
    <t>添加转换地址对象成功，有日志记录；</t>
    <phoneticPr fontId="76" type="noConversion"/>
  </si>
  <si>
    <r>
      <t>添加</t>
    </r>
    <r>
      <rPr>
        <sz val="9"/>
        <rFont val="Calibri"/>
        <family val="2"/>
      </rPr>
      <t>/</t>
    </r>
    <r>
      <rPr>
        <sz val="9"/>
        <rFont val="宋体"/>
        <charset val="134"/>
      </rPr>
      <t>编辑</t>
    </r>
    <r>
      <rPr>
        <sz val="9"/>
        <rFont val="Calibri"/>
        <family val="2"/>
      </rPr>
      <t>/</t>
    </r>
    <r>
      <rPr>
        <sz val="9"/>
        <rFont val="宋体"/>
        <charset val="134"/>
      </rPr>
      <t>删除转换地址成员，功能生效</t>
    </r>
  </si>
  <si>
    <r>
      <t>VPNA</t>
    </r>
    <r>
      <rPr>
        <sz val="10"/>
        <color indexed="8"/>
        <rFont val="宋体"/>
        <charset val="134"/>
      </rPr>
      <t>：</t>
    </r>
    <r>
      <rPr>
        <sz val="10"/>
        <color indexed="8"/>
        <rFont val="Verdana"/>
        <family val="2"/>
      </rPr>
      <t xml:space="preserve">
1.</t>
    </r>
    <r>
      <rPr>
        <sz val="10"/>
        <color indexed="8"/>
        <rFont val="宋体"/>
        <charset val="134"/>
      </rPr>
      <t>向转换地址对象</t>
    </r>
    <r>
      <rPr>
        <sz val="10"/>
        <color indexed="8"/>
        <rFont val="Verdana"/>
        <family val="2"/>
      </rPr>
      <t>“</t>
    </r>
    <r>
      <rPr>
        <sz val="10"/>
        <color indexed="8"/>
        <rFont val="宋体"/>
        <charset val="134"/>
      </rPr>
      <t>转换</t>
    </r>
    <r>
      <rPr>
        <sz val="10"/>
        <color indexed="8"/>
        <rFont val="Verdana"/>
        <family val="2"/>
      </rPr>
      <t>1”</t>
    </r>
    <r>
      <rPr>
        <sz val="10"/>
        <color indexed="8"/>
        <rFont val="宋体"/>
        <charset val="134"/>
      </rPr>
      <t>添加</t>
    </r>
    <r>
      <rPr>
        <sz val="10"/>
        <color indexed="8"/>
        <rFont val="Verdana"/>
        <family val="2"/>
      </rPr>
      <t>IP</t>
    </r>
    <r>
      <rPr>
        <sz val="10"/>
        <color indexed="8"/>
        <rFont val="宋体"/>
        <charset val="134"/>
      </rPr>
      <t>地址</t>
    </r>
    <r>
      <rPr>
        <sz val="10"/>
        <color indexed="8"/>
        <rFont val="Verdana"/>
        <family val="2"/>
      </rPr>
      <t>:172.18.3.254/32
2.</t>
    </r>
    <r>
      <rPr>
        <sz val="10"/>
        <color indexed="8"/>
        <rFont val="宋体"/>
        <charset val="134"/>
      </rPr>
      <t>新增访问规则</t>
    </r>
    <r>
      <rPr>
        <sz val="10"/>
        <color indexed="8"/>
        <rFont val="Verdana"/>
        <family val="2"/>
      </rPr>
      <t>“DNAT1”</t>
    </r>
    <r>
      <rPr>
        <sz val="10"/>
        <color indexed="8"/>
        <rFont val="宋体"/>
        <charset val="134"/>
      </rPr>
      <t>目的对象引用转换地址对象转换</t>
    </r>
    <r>
      <rPr>
        <sz val="10"/>
        <color indexed="8"/>
        <rFont val="Verdana"/>
        <family val="2"/>
      </rPr>
      <t>1</t>
    </r>
    <r>
      <rPr>
        <sz val="10"/>
        <color indexed="8"/>
        <rFont val="宋体"/>
        <charset val="134"/>
      </rPr>
      <t>，目的地址按</t>
    </r>
    <r>
      <rPr>
        <sz val="10"/>
        <color indexed="8"/>
        <rFont val="Verdana"/>
        <family val="2"/>
      </rPr>
      <t>IP</t>
    </r>
    <r>
      <rPr>
        <sz val="10"/>
        <color indexed="8"/>
        <rFont val="宋体"/>
        <charset val="134"/>
      </rPr>
      <t>类型转换到</t>
    </r>
    <r>
      <rPr>
        <sz val="10"/>
        <color indexed="8"/>
        <rFont val="Verdana"/>
        <family val="2"/>
      </rPr>
      <t>192.168.200.202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:172.18.3.254</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4.</t>
    </r>
    <r>
      <rPr>
        <sz val="10"/>
        <color indexed="8"/>
        <rFont val="宋体"/>
        <charset val="134"/>
      </rPr>
      <t>编辑转换</t>
    </r>
    <r>
      <rPr>
        <sz val="10"/>
        <color indexed="8"/>
        <rFont val="Verdana"/>
        <family val="2"/>
      </rPr>
      <t>1</t>
    </r>
    <r>
      <rPr>
        <sz val="10"/>
        <color indexed="8"/>
        <rFont val="宋体"/>
        <charset val="134"/>
      </rPr>
      <t>中的转换</t>
    </r>
    <r>
      <rPr>
        <sz val="10"/>
        <color indexed="8"/>
        <rFont val="Verdana"/>
        <family val="2"/>
      </rPr>
      <t>IP</t>
    </r>
    <r>
      <rPr>
        <sz val="10"/>
        <color indexed="8"/>
        <rFont val="宋体"/>
        <charset val="134"/>
      </rPr>
      <t>对象</t>
    </r>
    <r>
      <rPr>
        <sz val="10"/>
        <color indexed="8"/>
        <rFont val="Verdana"/>
        <family val="2"/>
      </rPr>
      <t>:172.18.3.253
5.</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:172.18.3.253</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6.</t>
    </r>
    <r>
      <rPr>
        <sz val="10"/>
        <color indexed="8"/>
        <rFont val="宋体"/>
        <charset val="134"/>
      </rPr>
      <t>删除</t>
    </r>
    <r>
      <rPr>
        <sz val="10"/>
        <color indexed="8"/>
        <rFont val="Verdana"/>
        <family val="2"/>
      </rPr>
      <t>test3</t>
    </r>
    <r>
      <rPr>
        <sz val="10"/>
        <color indexed="8"/>
        <rFont val="宋体"/>
        <charset val="134"/>
      </rPr>
      <t xml:space="preserve">中的子网地址成员
</t>
    </r>
    <r>
      <rPr>
        <sz val="10"/>
        <color indexed="8"/>
        <rFont val="Verdana"/>
        <family val="2"/>
      </rPr>
      <t>7.</t>
    </r>
    <r>
      <rPr>
        <sz val="10"/>
        <color indexed="8"/>
        <rFont val="宋体"/>
        <charset val="134"/>
      </rPr>
      <t>重复步骤</t>
    </r>
    <r>
      <rPr>
        <sz val="10"/>
        <color indexed="8"/>
        <rFont val="Verdana"/>
        <family val="2"/>
      </rPr>
      <t>3.5</t>
    </r>
    <phoneticPr fontId="76" type="noConversion"/>
  </si>
  <si>
    <r>
      <t>3.PC1-3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172.18.3.254</t>
    </r>
    <r>
      <rPr>
        <sz val="10"/>
        <color indexed="8"/>
        <rFont val="宋体"/>
        <charset val="134"/>
      </rPr>
      <t>，且在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5.PC1-3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172.18.3.253</t>
    </r>
    <r>
      <rPr>
        <sz val="10"/>
        <color indexed="8"/>
        <rFont val="宋体"/>
        <charset val="134"/>
      </rPr>
      <t>且</t>
    </r>
    <r>
      <rPr>
        <sz val="10"/>
        <color indexed="8"/>
        <rFont val="Verdana"/>
        <family val="2"/>
      </rPr>
      <t>254</t>
    </r>
    <r>
      <rPr>
        <sz val="10"/>
        <color indexed="8"/>
        <rFont val="宋体"/>
        <charset val="134"/>
      </rPr>
      <t>无法</t>
    </r>
    <r>
      <rPr>
        <sz val="10"/>
        <color indexed="8"/>
        <rFont val="Verdana"/>
        <family val="2"/>
      </rPr>
      <t>ping</t>
    </r>
    <r>
      <rPr>
        <sz val="10"/>
        <color indexed="8"/>
        <rFont val="宋体"/>
        <charset val="134"/>
      </rPr>
      <t>通，在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7.PC1-3</t>
    </r>
    <r>
      <rPr>
        <sz val="10"/>
        <color indexed="8"/>
        <rFont val="宋体"/>
        <charset val="134"/>
      </rPr>
      <t>无法</t>
    </r>
    <r>
      <rPr>
        <sz val="10"/>
        <color indexed="8"/>
        <rFont val="Verdana"/>
        <family val="2"/>
      </rPr>
      <t>ping</t>
    </r>
    <r>
      <rPr>
        <sz val="10"/>
        <color indexed="8"/>
        <rFont val="宋体"/>
        <charset val="134"/>
      </rPr>
      <t>探测</t>
    </r>
    <r>
      <rPr>
        <sz val="10"/>
        <color indexed="8"/>
        <rFont val="Verdana"/>
        <family val="2"/>
      </rPr>
      <t>253/254</t>
    </r>
    <phoneticPr fontId="76" type="noConversion"/>
  </si>
  <si>
    <r>
      <t>VPNA</t>
    </r>
    <r>
      <rPr>
        <sz val="10"/>
        <color indexed="8"/>
        <rFont val="宋体"/>
        <charset val="134"/>
      </rPr>
      <t>：
添加接口地址对象：</t>
    </r>
    <r>
      <rPr>
        <sz val="10"/>
        <color indexed="8"/>
        <rFont val="Verdana"/>
        <family val="2"/>
      </rPr>
      <t>0</t>
    </r>
    <phoneticPr fontId="76" type="noConversion"/>
  </si>
  <si>
    <r>
      <rPr>
        <sz val="10"/>
        <color indexed="8"/>
        <rFont val="宋体"/>
        <charset val="134"/>
      </rPr>
      <t>添加接口地址对象</t>
    </r>
    <r>
      <rPr>
        <sz val="10"/>
        <color indexed="8"/>
        <rFont val="Verdana"/>
        <family val="2"/>
      </rPr>
      <t>Nif_0</t>
    </r>
    <r>
      <rPr>
        <sz val="10"/>
        <color indexed="8"/>
        <rFont val="宋体"/>
        <charset val="134"/>
      </rPr>
      <t>成功，有日志记录</t>
    </r>
    <phoneticPr fontId="76" type="noConversion"/>
  </si>
  <si>
    <t>引用与防火墙规则目的对象</t>
    <phoneticPr fontId="76" type="noConversion"/>
  </si>
  <si>
    <r>
      <t>VPNA</t>
    </r>
    <r>
      <rPr>
        <sz val="10"/>
        <color indexed="8"/>
        <rFont val="宋体"/>
        <charset val="134"/>
      </rPr>
      <t xml:space="preserve">：
</t>
    </r>
    <r>
      <rPr>
        <sz val="10"/>
        <color indexed="8"/>
        <rFont val="Verdana"/>
        <family val="2"/>
      </rPr>
      <t>1.</t>
    </r>
    <r>
      <rPr>
        <sz val="10"/>
        <color indexed="8"/>
        <rFont val="宋体"/>
        <charset val="134"/>
      </rPr>
      <t>向接口地址对象中添加接口成员</t>
    </r>
    <r>
      <rPr>
        <sz val="10"/>
        <color indexed="8"/>
        <rFont val="Verdana"/>
        <family val="2"/>
      </rPr>
      <t>eth0
2.</t>
    </r>
    <r>
      <rPr>
        <sz val="10"/>
        <color indexed="8"/>
        <rFont val="宋体"/>
        <charset val="134"/>
      </rPr>
      <t>新增访问规则</t>
    </r>
    <r>
      <rPr>
        <sz val="10"/>
        <color indexed="8"/>
        <rFont val="Verdana"/>
        <family val="2"/>
      </rPr>
      <t>“SNAT1”</t>
    </r>
    <r>
      <rPr>
        <sz val="10"/>
        <color indexed="8"/>
        <rFont val="宋体"/>
        <charset val="134"/>
      </rPr>
      <t>（</t>
    </r>
    <r>
      <rPr>
        <sz val="10"/>
        <color indexed="10"/>
        <rFont val="宋体"/>
        <charset val="134"/>
      </rPr>
      <t>序号</t>
    </r>
    <r>
      <rPr>
        <sz val="10"/>
        <color indexed="10"/>
        <rFont val="Verdana"/>
        <family val="2"/>
      </rPr>
      <t>1</t>
    </r>
    <r>
      <rPr>
        <sz val="10"/>
        <color indexed="10"/>
        <rFont val="宋体"/>
        <charset val="134"/>
      </rPr>
      <t>即最优先</t>
    </r>
    <r>
      <rPr>
        <sz val="10"/>
        <color indexed="8"/>
        <rFont val="宋体"/>
        <charset val="134"/>
      </rPr>
      <t>），模板使用</t>
    </r>
    <r>
      <rPr>
        <sz val="10"/>
        <color indexed="8"/>
        <rFont val="Verdana"/>
        <family val="2"/>
      </rPr>
      <t>SNAT</t>
    </r>
    <r>
      <rPr>
        <sz val="10"/>
        <color indexed="8"/>
        <rFont val="宋体"/>
        <charset val="134"/>
      </rPr>
      <t>，目的接口地址对象引用接口对象</t>
    </r>
    <r>
      <rPr>
        <sz val="10"/>
        <color indexed="8"/>
        <rFont val="Verdana"/>
        <family val="2"/>
      </rPr>
      <t>Nif_0</t>
    </r>
    <r>
      <rPr>
        <sz val="10"/>
        <color indexed="8"/>
        <rFont val="宋体"/>
        <charset val="134"/>
      </rPr>
      <t>，源地址转换类型按转换地址对象</t>
    </r>
    <r>
      <rPr>
        <sz val="10"/>
        <color indexed="8"/>
        <rFont val="Verdana"/>
        <family val="2"/>
      </rPr>
      <t>192.168.200.254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192.168.200.202</t>
    </r>
    <r>
      <rPr>
        <sz val="10"/>
        <color indexed="8"/>
        <rFont val="宋体"/>
        <charset val="134"/>
      </rPr>
      <t>，并在</t>
    </r>
    <r>
      <rPr>
        <sz val="10"/>
        <color indexed="8"/>
        <rFont val="Verdana"/>
        <family val="2"/>
      </rPr>
      <t>192.168.200.202</t>
    </r>
    <r>
      <rPr>
        <sz val="10"/>
        <color indexed="8"/>
        <rFont val="宋体"/>
        <charset val="134"/>
      </rPr>
      <t xml:space="preserve">上抓包
</t>
    </r>
    <r>
      <rPr>
        <sz val="10"/>
        <color indexed="8"/>
        <rFont val="Verdana"/>
        <family val="2"/>
      </rPr>
      <t>4.</t>
    </r>
    <r>
      <rPr>
        <sz val="10"/>
        <color indexed="8"/>
        <rFont val="宋体"/>
        <charset val="134"/>
      </rPr>
      <t>修改接口地址对象</t>
    </r>
    <r>
      <rPr>
        <sz val="10"/>
        <color indexed="8"/>
        <rFont val="Verdana"/>
        <family val="2"/>
      </rPr>
      <t>Nif_0</t>
    </r>
    <r>
      <rPr>
        <sz val="10"/>
        <color indexed="8"/>
        <rFont val="宋体"/>
        <charset val="134"/>
      </rPr>
      <t>中成员</t>
    </r>
    <r>
      <rPr>
        <sz val="10"/>
        <color indexed="8"/>
        <rFont val="Verdana"/>
        <family val="2"/>
      </rPr>
      <t>eth1
5.</t>
    </r>
    <r>
      <rPr>
        <sz val="10"/>
        <color indexed="8"/>
        <rFont val="宋体"/>
        <charset val="134"/>
      </rPr>
      <t>重复步骤</t>
    </r>
    <r>
      <rPr>
        <sz val="10"/>
        <color indexed="8"/>
        <rFont val="Verdana"/>
        <family val="2"/>
      </rPr>
      <t>3
6.</t>
    </r>
    <r>
      <rPr>
        <sz val="10"/>
        <color indexed="8"/>
        <rFont val="宋体"/>
        <charset val="134"/>
      </rPr>
      <t>删除接口地址对象</t>
    </r>
    <r>
      <rPr>
        <sz val="10"/>
        <color indexed="8"/>
        <rFont val="Verdana"/>
        <family val="2"/>
      </rPr>
      <t>Nif_0</t>
    </r>
    <r>
      <rPr>
        <sz val="10"/>
        <color indexed="8"/>
        <rFont val="宋体"/>
        <charset val="134"/>
      </rPr>
      <t>中成员</t>
    </r>
    <r>
      <rPr>
        <sz val="10"/>
        <color indexed="8"/>
        <rFont val="Verdana"/>
        <family val="2"/>
      </rPr>
      <t>eth1
7.</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</si>
  <si>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172.18.3.1</t>
    </r>
    <r>
      <rPr>
        <sz val="10"/>
        <color indexed="8"/>
        <rFont val="宋体"/>
        <charset val="134"/>
      </rPr>
      <t>（</t>
    </r>
    <r>
      <rPr>
        <sz val="10"/>
        <color indexed="10"/>
        <rFont val="宋体"/>
        <charset val="134"/>
      </rPr>
      <t>路由</t>
    </r>
    <r>
      <rPr>
        <sz val="10"/>
        <color indexed="8"/>
        <rFont val="宋体"/>
        <charset val="134"/>
      </rPr>
      <t>）</t>
    </r>
    <r>
      <rPr>
        <sz val="10"/>
        <color indexed="8"/>
        <rFont val="Verdana"/>
        <family val="2"/>
      </rPr>
      <t xml:space="preserve">
5.3.PC1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192.168.200.254</t>
    </r>
    <r>
      <rPr>
        <sz val="10"/>
        <color indexed="8"/>
        <rFont val="宋体"/>
        <charset val="134"/>
      </rPr>
      <t>（</t>
    </r>
    <r>
      <rPr>
        <sz val="10"/>
        <color indexed="10"/>
        <rFont val="Verdana"/>
        <family val="2"/>
      </rPr>
      <t>NAT</t>
    </r>
    <r>
      <rPr>
        <sz val="10"/>
        <color indexed="10"/>
        <rFont val="宋体"/>
        <charset val="134"/>
      </rPr>
      <t>优先</t>
    </r>
    <r>
      <rPr>
        <sz val="10"/>
        <color indexed="8"/>
        <rFont val="宋体"/>
        <charset val="134"/>
      </rPr>
      <t>）</t>
    </r>
    <r>
      <rPr>
        <sz val="10"/>
        <color indexed="8"/>
        <rFont val="Verdana"/>
        <family val="2"/>
      </rPr>
      <t xml:space="preserve">
7.PC1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172.18.3.1</t>
    </r>
    <r>
      <rPr>
        <sz val="10"/>
        <color indexed="8"/>
        <rFont val="宋体"/>
        <charset val="134"/>
      </rPr>
      <t>（</t>
    </r>
    <r>
      <rPr>
        <sz val="10"/>
        <color indexed="10"/>
        <rFont val="宋体"/>
        <charset val="134"/>
      </rPr>
      <t>路由</t>
    </r>
    <r>
      <rPr>
        <sz val="10"/>
        <color indexed="8"/>
        <rFont val="宋体"/>
        <charset val="134"/>
      </rPr>
      <t>）</t>
    </r>
    <phoneticPr fontId="76" type="noConversion"/>
  </si>
  <si>
    <t>引用于防火墙规则源地址转换类型</t>
    <phoneticPr fontId="76" type="noConversion"/>
  </si>
  <si>
    <r>
      <t>VPNA</t>
    </r>
    <r>
      <rPr>
        <sz val="10"/>
        <color indexed="8"/>
        <rFont val="宋体"/>
        <charset val="134"/>
      </rPr>
      <t xml:space="preserve">：
</t>
    </r>
    <r>
      <rPr>
        <sz val="10"/>
        <color indexed="8"/>
        <rFont val="Verdana"/>
        <family val="2"/>
      </rPr>
      <t>1.</t>
    </r>
    <r>
      <rPr>
        <sz val="10"/>
        <color indexed="8"/>
        <rFont val="宋体"/>
        <charset val="134"/>
      </rPr>
      <t>向接口地址对象中添加接口成员</t>
    </r>
    <r>
      <rPr>
        <sz val="10"/>
        <color indexed="8"/>
        <rFont val="Verdana"/>
        <family val="2"/>
      </rPr>
      <t>eth0
2.</t>
    </r>
    <r>
      <rPr>
        <sz val="10"/>
        <color indexed="8"/>
        <rFont val="宋体"/>
        <charset val="134"/>
      </rPr>
      <t>新增访问规则</t>
    </r>
    <r>
      <rPr>
        <sz val="10"/>
        <color indexed="8"/>
        <rFont val="Verdana"/>
        <family val="2"/>
      </rPr>
      <t>“SNAT1”</t>
    </r>
    <r>
      <rPr>
        <sz val="10"/>
        <color indexed="8"/>
        <rFont val="宋体"/>
        <charset val="134"/>
      </rPr>
      <t>（</t>
    </r>
    <r>
      <rPr>
        <sz val="10"/>
        <color indexed="10"/>
        <rFont val="宋体"/>
        <charset val="134"/>
      </rPr>
      <t>序号</t>
    </r>
    <r>
      <rPr>
        <sz val="10"/>
        <color indexed="10"/>
        <rFont val="Verdana"/>
        <family val="2"/>
      </rPr>
      <t>1</t>
    </r>
    <r>
      <rPr>
        <sz val="10"/>
        <color indexed="10"/>
        <rFont val="宋体"/>
        <charset val="134"/>
      </rPr>
      <t>即最优先</t>
    </r>
    <r>
      <rPr>
        <sz val="10"/>
        <color indexed="8"/>
        <rFont val="宋体"/>
        <charset val="134"/>
      </rPr>
      <t>），模板使用</t>
    </r>
    <r>
      <rPr>
        <sz val="10"/>
        <color indexed="8"/>
        <rFont val="Verdana"/>
        <family val="2"/>
      </rPr>
      <t>SNAT</t>
    </r>
    <r>
      <rPr>
        <sz val="10"/>
        <color indexed="8"/>
        <rFont val="宋体"/>
        <charset val="134"/>
      </rPr>
      <t>，源地址转换按接口转换类型引用接口对象</t>
    </r>
    <r>
      <rPr>
        <sz val="10"/>
        <color indexed="8"/>
        <rFont val="Verdana"/>
        <family val="2"/>
      </rPr>
      <t>Nif_0</t>
    </r>
    <r>
      <rPr>
        <sz val="10"/>
        <color indexed="8"/>
        <rFont val="宋体"/>
        <charset val="134"/>
      </rPr>
      <t>，目的</t>
    </r>
    <r>
      <rPr>
        <sz val="10"/>
        <color indexed="8"/>
        <rFont val="Verdana"/>
        <family val="2"/>
      </rPr>
      <t>IP</t>
    </r>
    <r>
      <rPr>
        <sz val="10"/>
        <color indexed="8"/>
        <rFont val="宋体"/>
        <charset val="134"/>
      </rPr>
      <t>对象</t>
    </r>
    <r>
      <rPr>
        <sz val="10"/>
        <color indexed="8"/>
        <rFont val="Verdana"/>
        <family val="2"/>
      </rPr>
      <t>192.168.200.202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192.168.200.202</t>
    </r>
    <r>
      <rPr>
        <sz val="10"/>
        <color indexed="8"/>
        <rFont val="宋体"/>
        <charset val="134"/>
      </rPr>
      <t>，并在</t>
    </r>
    <r>
      <rPr>
        <sz val="10"/>
        <color indexed="8"/>
        <rFont val="Verdana"/>
        <family val="2"/>
      </rPr>
      <t>192.168.200.202</t>
    </r>
    <r>
      <rPr>
        <sz val="10"/>
        <color indexed="8"/>
        <rFont val="宋体"/>
        <charset val="134"/>
      </rPr>
      <t xml:space="preserve">上抓包
</t>
    </r>
    <r>
      <rPr>
        <sz val="10"/>
        <color indexed="8"/>
        <rFont val="Verdana"/>
        <family val="2"/>
      </rPr>
      <t>4.</t>
    </r>
    <r>
      <rPr>
        <sz val="10"/>
        <color indexed="8"/>
        <rFont val="宋体"/>
        <charset val="134"/>
      </rPr>
      <t>修改接口地址对象</t>
    </r>
    <r>
      <rPr>
        <sz val="10"/>
        <color indexed="8"/>
        <rFont val="Verdana"/>
        <family val="2"/>
      </rPr>
      <t>Nif_0</t>
    </r>
    <r>
      <rPr>
        <sz val="10"/>
        <color indexed="8"/>
        <rFont val="宋体"/>
        <charset val="134"/>
      </rPr>
      <t>中成员</t>
    </r>
    <r>
      <rPr>
        <sz val="10"/>
        <color indexed="8"/>
        <rFont val="Verdana"/>
        <family val="2"/>
      </rPr>
      <t>eth1
5.</t>
    </r>
    <r>
      <rPr>
        <sz val="10"/>
        <color indexed="8"/>
        <rFont val="宋体"/>
        <charset val="134"/>
      </rPr>
      <t>重复步骤</t>
    </r>
    <r>
      <rPr>
        <sz val="10"/>
        <color indexed="8"/>
        <rFont val="Verdana"/>
        <family val="2"/>
      </rPr>
      <t>3
6.</t>
    </r>
    <r>
      <rPr>
        <sz val="10"/>
        <color indexed="8"/>
        <rFont val="宋体"/>
        <charset val="134"/>
      </rPr>
      <t>删除接口地址对象</t>
    </r>
    <r>
      <rPr>
        <sz val="10"/>
        <color indexed="8"/>
        <rFont val="Verdana"/>
        <family val="2"/>
      </rPr>
      <t>Nif_0</t>
    </r>
    <r>
      <rPr>
        <sz val="10"/>
        <color indexed="8"/>
        <rFont val="宋体"/>
        <charset val="134"/>
      </rPr>
      <t>中成员</t>
    </r>
    <r>
      <rPr>
        <sz val="10"/>
        <color indexed="8"/>
        <rFont val="Verdana"/>
        <family val="2"/>
      </rPr>
      <t>eth1
7.</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</si>
  <si>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192.168.200</t>
    </r>
    <r>
      <rPr>
        <sz val="10"/>
        <color indexed="8"/>
        <rFont val="宋体"/>
        <charset val="134"/>
      </rPr>
      <t>。</t>
    </r>
    <r>
      <rPr>
        <sz val="10"/>
        <color indexed="8"/>
        <rFont val="Verdana"/>
        <family val="2"/>
      </rPr>
      <t>10</t>
    </r>
    <r>
      <rPr>
        <sz val="10"/>
        <color indexed="8"/>
        <rFont val="宋体"/>
        <charset val="134"/>
      </rPr>
      <t>（</t>
    </r>
    <r>
      <rPr>
        <sz val="10"/>
        <color indexed="10"/>
        <rFont val="Verdana"/>
        <family val="2"/>
      </rPr>
      <t>nat_eth0</t>
    </r>
    <r>
      <rPr>
        <sz val="10"/>
        <color indexed="8"/>
        <rFont val="宋体"/>
        <charset val="134"/>
      </rPr>
      <t>）</t>
    </r>
    <r>
      <rPr>
        <sz val="10"/>
        <color indexed="8"/>
        <rFont val="Verdana"/>
        <family val="2"/>
      </rPr>
      <t xml:space="preserve">
5.3.PC1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172.18.3.200</t>
    </r>
    <r>
      <rPr>
        <sz val="10"/>
        <color indexed="8"/>
        <rFont val="宋体"/>
        <charset val="134"/>
      </rPr>
      <t>（</t>
    </r>
    <r>
      <rPr>
        <sz val="10"/>
        <color indexed="10"/>
        <rFont val="Verdana"/>
        <family val="2"/>
      </rPr>
      <t>nat_eth1</t>
    </r>
    <r>
      <rPr>
        <sz val="10"/>
        <color indexed="8"/>
        <rFont val="宋体"/>
        <charset val="134"/>
      </rPr>
      <t>）</t>
    </r>
    <r>
      <rPr>
        <sz val="10"/>
        <color indexed="8"/>
        <rFont val="Verdana"/>
        <family val="2"/>
      </rPr>
      <t xml:space="preserve">
7.PC1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172.18.3.1</t>
    </r>
    <r>
      <rPr>
        <sz val="10"/>
        <color indexed="8"/>
        <rFont val="宋体"/>
        <charset val="134"/>
      </rPr>
      <t>（</t>
    </r>
    <r>
      <rPr>
        <sz val="10"/>
        <color indexed="10"/>
        <rFont val="宋体"/>
        <charset val="134"/>
      </rPr>
      <t>路由</t>
    </r>
    <r>
      <rPr>
        <sz val="10"/>
        <color indexed="8"/>
        <rFont val="宋体"/>
        <charset val="134"/>
      </rPr>
      <t>）</t>
    </r>
    <phoneticPr fontId="76" type="noConversion"/>
  </si>
  <si>
    <t>新增</t>
    <phoneticPr fontId="76" type="noConversion"/>
  </si>
  <si>
    <r>
      <t>VPNA</t>
    </r>
    <r>
      <rPr>
        <sz val="10"/>
        <color indexed="8"/>
        <rFont val="宋体"/>
        <charset val="134"/>
      </rPr>
      <t xml:space="preserve">：
</t>
    </r>
    <r>
      <rPr>
        <sz val="10"/>
        <color indexed="8"/>
        <rFont val="Verdana"/>
        <family val="2"/>
      </rPr>
      <t>1.</t>
    </r>
    <r>
      <rPr>
        <sz val="10"/>
        <color indexed="8"/>
        <rFont val="宋体"/>
        <charset val="134"/>
      </rPr>
      <t>添加区域对象：</t>
    </r>
    <r>
      <rPr>
        <sz val="10"/>
        <color indexed="8"/>
        <rFont val="Verdana"/>
        <family val="2"/>
      </rPr>
      <t>zone_02
2.</t>
    </r>
    <r>
      <rPr>
        <sz val="10"/>
        <color indexed="8"/>
        <rFont val="宋体"/>
        <charset val="134"/>
      </rPr>
      <t>添加区域对象：</t>
    </r>
    <r>
      <rPr>
        <sz val="10"/>
        <color indexed="8"/>
        <rFont val="Verdana"/>
        <family val="2"/>
      </rPr>
      <t>zone_13</t>
    </r>
    <phoneticPr fontId="76" type="noConversion"/>
  </si>
  <si>
    <r>
      <rPr>
        <sz val="10"/>
        <color indexed="8"/>
        <rFont val="宋体"/>
        <charset val="134"/>
      </rPr>
      <t>1.</t>
    </r>
    <r>
      <rPr>
        <sz val="10"/>
        <color indexed="8"/>
        <rFont val="宋体"/>
        <charset val="134"/>
      </rPr>
      <t>添加区域对象z</t>
    </r>
    <r>
      <rPr>
        <sz val="10"/>
        <color indexed="8"/>
        <rFont val="宋体"/>
        <charset val="134"/>
      </rPr>
      <t>one_02</t>
    </r>
    <r>
      <rPr>
        <sz val="10"/>
        <color indexed="8"/>
        <rFont val="宋体"/>
        <charset val="134"/>
      </rPr>
      <t xml:space="preserve">成功，有日志记录
</t>
    </r>
    <r>
      <rPr>
        <sz val="10"/>
        <color indexed="8"/>
        <rFont val="宋体"/>
        <charset val="134"/>
      </rPr>
      <t>2.添加区域对象zone_13成功，有日志记录</t>
    </r>
    <phoneticPr fontId="76" type="noConversion"/>
  </si>
  <si>
    <r>
      <t>添加</t>
    </r>
    <r>
      <rPr>
        <sz val="9"/>
        <rFont val="Calibri"/>
        <family val="2"/>
      </rPr>
      <t>/</t>
    </r>
    <r>
      <rPr>
        <sz val="9"/>
        <rFont val="宋体"/>
        <charset val="134"/>
      </rPr>
      <t>编辑</t>
    </r>
    <r>
      <rPr>
        <sz val="9"/>
        <rFont val="Calibri"/>
        <family val="2"/>
      </rPr>
      <t>/</t>
    </r>
    <r>
      <rPr>
        <sz val="9"/>
        <rFont val="宋体"/>
        <charset val="134"/>
      </rPr>
      <t>删除成员，功能生效</t>
    </r>
  </si>
  <si>
    <r>
      <t>VPNA</t>
    </r>
    <r>
      <rPr>
        <sz val="10"/>
        <color indexed="8"/>
        <rFont val="宋体"/>
        <charset val="134"/>
      </rPr>
      <t xml:space="preserve">：
</t>
    </r>
    <r>
      <rPr>
        <sz val="10"/>
        <color indexed="8"/>
        <rFont val="Verdana"/>
        <family val="2"/>
      </rPr>
      <t>1.</t>
    </r>
    <r>
      <rPr>
        <sz val="10"/>
        <color indexed="8"/>
        <rFont val="宋体"/>
        <charset val="134"/>
      </rPr>
      <t>向区域对象中添加接口成员</t>
    </r>
    <r>
      <rPr>
        <sz val="10"/>
        <color indexed="8"/>
        <rFont val="Verdana"/>
        <family val="2"/>
      </rPr>
      <t>eth0</t>
    </r>
    <r>
      <rPr>
        <sz val="10"/>
        <color indexed="8"/>
        <rFont val="宋体"/>
        <charset val="134"/>
      </rPr>
      <t>、</t>
    </r>
    <r>
      <rPr>
        <sz val="10"/>
        <color indexed="8"/>
        <rFont val="Verdana"/>
        <family val="2"/>
      </rPr>
      <t>eth2
2.</t>
    </r>
    <r>
      <rPr>
        <sz val="10"/>
        <color indexed="8"/>
        <rFont val="宋体"/>
        <charset val="134"/>
      </rPr>
      <t>向区域对象中添加接口成员</t>
    </r>
    <r>
      <rPr>
        <sz val="10"/>
        <color indexed="8"/>
        <rFont val="Verdana"/>
        <family val="2"/>
      </rPr>
      <t>eth1</t>
    </r>
    <r>
      <rPr>
        <sz val="10"/>
        <color indexed="8"/>
        <rFont val="宋体"/>
        <charset val="134"/>
      </rPr>
      <t>、</t>
    </r>
    <r>
      <rPr>
        <sz val="10"/>
        <color indexed="8"/>
        <rFont val="Verdana"/>
        <family val="2"/>
      </rPr>
      <t>eth3
3.</t>
    </r>
    <r>
      <rPr>
        <sz val="10"/>
        <color indexed="8"/>
        <rFont val="宋体"/>
        <charset val="134"/>
      </rPr>
      <t>禁用系统默认</t>
    </r>
    <r>
      <rPr>
        <sz val="10"/>
        <color indexed="8"/>
        <rFont val="Verdana"/>
        <family val="2"/>
      </rPr>
      <t>AllowALL</t>
    </r>
    <r>
      <rPr>
        <sz val="10"/>
        <color indexed="8"/>
        <rFont val="宋体"/>
        <charset val="134"/>
      </rPr>
      <t xml:space="preserve">规则
</t>
    </r>
    <r>
      <rPr>
        <sz val="10"/>
        <color indexed="8"/>
        <rFont val="Verdana"/>
        <family val="2"/>
      </rPr>
      <t>4.</t>
    </r>
    <r>
      <rPr>
        <sz val="10"/>
        <color indexed="8"/>
        <rFont val="宋体"/>
        <charset val="134"/>
      </rPr>
      <t>向上新增访问规则</t>
    </r>
    <r>
      <rPr>
        <sz val="10"/>
        <color indexed="8"/>
        <rFont val="Verdana"/>
        <family val="2"/>
      </rPr>
      <t>"13_02“,</t>
    </r>
    <r>
      <rPr>
        <sz val="10"/>
        <color indexed="8"/>
        <rFont val="宋体"/>
        <charset val="134"/>
      </rPr>
      <t>区域原对象引用“</t>
    </r>
    <r>
      <rPr>
        <sz val="10"/>
        <color indexed="8"/>
        <rFont val="Verdana"/>
        <family val="2"/>
      </rPr>
      <t>zone_13</t>
    </r>
    <r>
      <rPr>
        <sz val="10"/>
        <color indexed="8"/>
        <rFont val="宋体"/>
        <charset val="134"/>
      </rPr>
      <t>”区域目的对象引用“</t>
    </r>
    <r>
      <rPr>
        <sz val="10"/>
        <color indexed="8"/>
        <rFont val="Verdana"/>
        <family val="2"/>
      </rPr>
      <t>zone_02</t>
    </r>
    <r>
      <rPr>
        <sz val="10"/>
        <color indexed="8"/>
        <rFont val="宋体"/>
        <charset val="134"/>
      </rPr>
      <t>”</t>
    </r>
    <r>
      <rPr>
        <sz val="10"/>
        <color indexed="8"/>
        <rFont val="Verdana"/>
        <family val="2"/>
      </rPr>
      <t xml:space="preserve">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192.168.200.202</t>
    </r>
    <r>
      <rPr>
        <sz val="10"/>
        <color indexed="8"/>
        <rFont val="宋体"/>
        <charset val="134"/>
      </rPr>
      <t>，并在</t>
    </r>
    <r>
      <rPr>
        <sz val="10"/>
        <color indexed="8"/>
        <rFont val="Verdana"/>
        <family val="2"/>
      </rPr>
      <t>192.168.200.202</t>
    </r>
    <r>
      <rPr>
        <sz val="10"/>
        <color indexed="8"/>
        <rFont val="宋体"/>
        <charset val="134"/>
      </rPr>
      <t xml:space="preserve">上抓包
</t>
    </r>
    <r>
      <rPr>
        <sz val="10"/>
        <color indexed="8"/>
        <rFont val="Verdana"/>
        <family val="2"/>
      </rPr>
      <t>4.</t>
    </r>
    <r>
      <rPr>
        <sz val="10"/>
        <color indexed="8"/>
        <rFont val="宋体"/>
        <charset val="134"/>
      </rPr>
      <t>修改区域对象</t>
    </r>
    <r>
      <rPr>
        <sz val="10"/>
        <color indexed="8"/>
        <rFont val="Verdana"/>
        <family val="2"/>
      </rPr>
      <t>zone_13</t>
    </r>
    <r>
      <rPr>
        <sz val="10"/>
        <color indexed="8"/>
        <rFont val="宋体"/>
        <charset val="134"/>
      </rPr>
      <t>中成员只有</t>
    </r>
    <r>
      <rPr>
        <sz val="10"/>
        <color indexed="8"/>
        <rFont val="Verdana"/>
        <family val="2"/>
      </rPr>
      <t>eth0
5.</t>
    </r>
    <r>
      <rPr>
        <sz val="10"/>
        <color indexed="8"/>
        <rFont val="宋体"/>
        <charset val="134"/>
      </rPr>
      <t>重复步骤</t>
    </r>
    <r>
      <rPr>
        <sz val="10"/>
        <color indexed="8"/>
        <rFont val="Verdana"/>
        <family val="2"/>
      </rPr>
      <t>3
6.</t>
    </r>
    <r>
      <rPr>
        <sz val="10"/>
        <color indexed="8"/>
        <rFont val="宋体"/>
        <charset val="134"/>
      </rPr>
      <t>删除区域对象</t>
    </r>
    <r>
      <rPr>
        <sz val="10"/>
        <color indexed="8"/>
        <rFont val="Verdana"/>
        <family val="2"/>
      </rPr>
      <t>zone_13</t>
    </r>
    <r>
      <rPr>
        <sz val="10"/>
        <color indexed="8"/>
        <rFont val="宋体"/>
        <charset val="134"/>
      </rPr>
      <t>中成员</t>
    </r>
    <r>
      <rPr>
        <sz val="10"/>
        <color indexed="8"/>
        <rFont val="Verdana"/>
        <family val="2"/>
      </rPr>
      <t>eth0
7.</t>
    </r>
    <r>
      <rPr>
        <sz val="10"/>
        <color indexed="8"/>
        <rFont val="宋体"/>
        <charset val="134"/>
      </rPr>
      <t>重复步骤</t>
    </r>
    <r>
      <rPr>
        <sz val="10"/>
        <color indexed="8"/>
        <rFont val="Verdana"/>
        <family val="2"/>
      </rPr>
      <t>5</t>
    </r>
    <phoneticPr fontId="76" type="noConversion"/>
  </si>
  <si>
    <r>
      <t>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Verdana"/>
        <family val="2"/>
      </rPr>
      <t xml:space="preserve">
5.PC1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Verdana"/>
        <family val="2"/>
      </rPr>
      <t xml:space="preserve">
7.PC1</t>
    </r>
    <r>
      <rPr>
        <sz val="10"/>
        <color indexed="8"/>
        <rFont val="宋体"/>
        <charset val="134"/>
      </rPr>
      <t>无法</t>
    </r>
    <r>
      <rPr>
        <sz val="10"/>
        <color indexed="8"/>
        <rFont val="Verdana"/>
        <family val="2"/>
      </rPr>
      <t>ping</t>
    </r>
    <r>
      <rPr>
        <sz val="10"/>
        <color indexed="8"/>
        <rFont val="宋体"/>
        <charset val="134"/>
      </rPr>
      <t>探测</t>
    </r>
    <r>
      <rPr>
        <sz val="10"/>
        <color indexed="8"/>
        <rFont val="Verdana"/>
        <family val="2"/>
      </rPr>
      <t>192.168.200.202</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</si>
  <si>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添加用户组对象</t>
    </r>
    <r>
      <rPr>
        <sz val="10"/>
        <color indexed="8"/>
        <rFont val="Verdana"/>
        <family val="2"/>
      </rPr>
      <t>test</t>
    </r>
    <r>
      <rPr>
        <sz val="10"/>
        <color indexed="8"/>
        <rFont val="宋体"/>
        <charset val="134"/>
      </rPr>
      <t>手动</t>
    </r>
    <r>
      <rPr>
        <sz val="10"/>
        <color indexed="8"/>
        <rFont val="Verdana"/>
        <family val="2"/>
      </rPr>
      <t xml:space="preserve">
2.</t>
    </r>
    <r>
      <rPr>
        <sz val="10"/>
        <color indexed="8"/>
        <rFont val="宋体"/>
        <charset val="134"/>
      </rPr>
      <t>添加用户组对象</t>
    </r>
    <r>
      <rPr>
        <sz val="10"/>
        <color indexed="8"/>
        <rFont val="Verdana"/>
        <family val="2"/>
      </rPr>
      <t>test</t>
    </r>
    <r>
      <rPr>
        <sz val="10"/>
        <color indexed="8"/>
        <rFont val="宋体"/>
        <charset val="134"/>
      </rPr>
      <t>本地</t>
    </r>
    <r>
      <rPr>
        <sz val="10"/>
        <color indexed="8"/>
        <rFont val="Verdana"/>
        <family val="2"/>
      </rPr>
      <t xml:space="preserve">
3.</t>
    </r>
    <r>
      <rPr>
        <sz val="10"/>
        <color indexed="8"/>
        <rFont val="宋体"/>
        <charset val="134"/>
      </rPr>
      <t>添加用户组对象</t>
    </r>
    <r>
      <rPr>
        <sz val="10"/>
        <color indexed="8"/>
        <rFont val="Verdana"/>
        <family val="2"/>
      </rPr>
      <t>test</t>
    </r>
    <r>
      <rPr>
        <sz val="10"/>
        <color indexed="8"/>
        <rFont val="宋体"/>
        <charset val="134"/>
      </rPr>
      <t>导入</t>
    </r>
    <phoneticPr fontId="76" type="noConversion"/>
  </si>
  <si>
    <t>添加用户组对象成功，有日志记录</t>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</si>
  <si>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选择用户组对象“</t>
    </r>
    <r>
      <rPr>
        <sz val="10"/>
        <color indexed="8"/>
        <rFont val="Verdana"/>
        <family val="2"/>
      </rPr>
      <t>test</t>
    </r>
    <r>
      <rPr>
        <sz val="10"/>
        <color indexed="8"/>
        <rFont val="宋体"/>
        <charset val="134"/>
      </rPr>
      <t>手动”，手动添加成员对象</t>
    </r>
    <r>
      <rPr>
        <sz val="10"/>
        <color indexed="8"/>
        <rFont val="Verdana"/>
        <family val="2"/>
      </rPr>
      <t>a1</t>
    </r>
    <r>
      <rPr>
        <sz val="10"/>
        <color indexed="8"/>
        <rFont val="宋体"/>
        <charset val="134"/>
      </rPr>
      <t>、</t>
    </r>
    <r>
      <rPr>
        <sz val="10"/>
        <color indexed="8"/>
        <rFont val="Verdana"/>
        <family val="2"/>
      </rPr>
      <t>a2</t>
    </r>
    <r>
      <rPr>
        <sz val="10"/>
        <color indexed="8"/>
        <rFont val="宋体"/>
        <charset val="134"/>
      </rPr>
      <t>、</t>
    </r>
    <r>
      <rPr>
        <sz val="10"/>
        <color indexed="8"/>
        <rFont val="Verdana"/>
        <family val="2"/>
      </rPr>
      <t>a3
2.</t>
    </r>
    <r>
      <rPr>
        <sz val="10"/>
        <color indexed="8"/>
        <rFont val="宋体"/>
        <charset val="134"/>
      </rPr>
      <t>访问控制禁用系统默认</t>
    </r>
    <r>
      <rPr>
        <sz val="10"/>
        <color indexed="8"/>
        <rFont val="Verdana"/>
        <family val="2"/>
      </rPr>
      <t>AllowALL</t>
    </r>
    <r>
      <rPr>
        <sz val="10"/>
        <color indexed="8"/>
        <rFont val="宋体"/>
        <charset val="134"/>
      </rPr>
      <t>规则，在最上方新增访问控制规则</t>
    </r>
    <r>
      <rPr>
        <sz val="10"/>
        <color indexed="8"/>
        <rFont val="Verdana"/>
        <family val="2"/>
      </rPr>
      <t>“AAA_Allow”</t>
    </r>
    <r>
      <rPr>
        <sz val="10"/>
        <color indexed="8"/>
        <rFont val="宋体"/>
        <charset val="134"/>
      </rPr>
      <t>，源用户组对象引用</t>
    </r>
    <r>
      <rPr>
        <sz val="10"/>
        <color indexed="8"/>
        <rFont val="Verdana"/>
        <family val="2"/>
      </rPr>
      <t>“test</t>
    </r>
    <r>
      <rPr>
        <sz val="10"/>
        <color indexed="8"/>
        <rFont val="宋体"/>
        <charset val="134"/>
      </rPr>
      <t>手动</t>
    </r>
    <r>
      <rPr>
        <sz val="10"/>
        <color indexed="8"/>
        <rFont val="Verdana"/>
        <family val="2"/>
      </rPr>
      <t>”
3.</t>
    </r>
    <r>
      <rPr>
        <sz val="10"/>
        <color indexed="8"/>
        <rFont val="宋体"/>
        <charset val="134"/>
      </rPr>
      <t>选择用户认证</t>
    </r>
    <r>
      <rPr>
        <sz val="10"/>
        <color indexed="8"/>
        <rFont val="Verdana"/>
        <family val="2"/>
      </rPr>
      <t>--</t>
    </r>
    <r>
      <rPr>
        <sz val="10"/>
        <color indexed="8"/>
        <rFont val="宋体"/>
        <charset val="134"/>
      </rPr>
      <t>本地用户数据库，新增本地用户</t>
    </r>
    <r>
      <rPr>
        <sz val="10"/>
        <color indexed="8"/>
        <rFont val="Verdana"/>
        <family val="2"/>
      </rPr>
      <t>a1</t>
    </r>
    <r>
      <rPr>
        <sz val="10"/>
        <color indexed="8"/>
        <rFont val="宋体"/>
        <charset val="134"/>
      </rPr>
      <t>、</t>
    </r>
    <r>
      <rPr>
        <sz val="10"/>
        <color indexed="10"/>
        <rFont val="Verdana"/>
        <family val="2"/>
      </rPr>
      <t>b2</t>
    </r>
    <r>
      <rPr>
        <sz val="10"/>
        <color indexed="10"/>
        <rFont val="宋体"/>
        <charset val="134"/>
      </rPr>
      <t>、</t>
    </r>
    <r>
      <rPr>
        <sz val="10"/>
        <color indexed="10"/>
        <rFont val="Verdana"/>
        <family val="2"/>
      </rPr>
      <t>c3</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4.</t>
    </r>
    <r>
      <rPr>
        <sz val="10"/>
        <color indexed="8"/>
        <rFont val="宋体"/>
        <charset val="134"/>
      </rPr>
      <t>配置</t>
    </r>
    <r>
      <rPr>
        <sz val="10"/>
        <color indexed="8"/>
        <rFont val="Verdana"/>
        <family val="2"/>
      </rPr>
      <t>SSL</t>
    </r>
    <r>
      <rPr>
        <sz val="10"/>
        <color indexed="8"/>
        <rFont val="宋体"/>
        <charset val="134"/>
      </rPr>
      <t>子网资源</t>
    </r>
    <r>
      <rPr>
        <sz val="10"/>
        <color indexed="8"/>
        <rFont val="Verdana"/>
        <family val="2"/>
      </rPr>
      <t>192.168.200.0/24</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5.</t>
    </r>
    <r>
      <rPr>
        <sz val="10"/>
        <color indexed="8"/>
        <rFont val="宋体"/>
        <charset val="134"/>
      </rPr>
      <t>修改</t>
    </r>
    <r>
      <rPr>
        <sz val="10"/>
        <color indexed="8"/>
        <rFont val="Verdana"/>
        <family val="2"/>
      </rPr>
      <t>SSL</t>
    </r>
    <r>
      <rPr>
        <sz val="10"/>
        <color indexed="8"/>
        <rFont val="宋体"/>
        <charset val="134"/>
      </rPr>
      <t>隧道参数</t>
    </r>
    <r>
      <rPr>
        <sz val="10"/>
        <color indexed="8"/>
        <rFont val="Verdana"/>
        <family val="2"/>
      </rPr>
      <t>--</t>
    </r>
    <r>
      <rPr>
        <sz val="10"/>
        <color indexed="8"/>
        <rFont val="宋体"/>
        <charset val="134"/>
      </rPr>
      <t>隧道访问控制策略</t>
    </r>
    <r>
      <rPr>
        <sz val="10"/>
        <color indexed="8"/>
        <rFont val="Verdana"/>
        <family val="2"/>
      </rPr>
      <t>--</t>
    </r>
    <r>
      <rPr>
        <sz val="10"/>
        <color indexed="8"/>
        <rFont val="宋体"/>
        <charset val="134"/>
      </rPr>
      <t xml:space="preserve">按规则处理
</t>
    </r>
    <r>
      <rPr>
        <sz val="10"/>
        <color indexed="8"/>
        <rFont val="Verdana"/>
        <family val="2"/>
      </rPr>
      <t>6.</t>
    </r>
    <r>
      <rPr>
        <sz val="10"/>
        <color indexed="8"/>
        <rFont val="宋体"/>
        <charset val="134"/>
      </rPr>
      <t>分别于</t>
    </r>
    <r>
      <rPr>
        <sz val="10"/>
        <color indexed="8"/>
        <rFont val="Verdana"/>
        <family val="2"/>
      </rPr>
      <t>PC1-3</t>
    </r>
    <r>
      <rPr>
        <sz val="10"/>
        <color indexed="8"/>
        <rFont val="宋体"/>
        <charset val="134"/>
      </rPr>
      <t>使用</t>
    </r>
    <r>
      <rPr>
        <sz val="10"/>
        <color indexed="8"/>
        <rFont val="Verdana"/>
        <family val="2"/>
      </rPr>
      <t>a1</t>
    </r>
    <r>
      <rPr>
        <sz val="10"/>
        <color indexed="8"/>
        <rFont val="宋体"/>
        <charset val="134"/>
      </rPr>
      <t>、</t>
    </r>
    <r>
      <rPr>
        <sz val="10"/>
        <color indexed="8"/>
        <rFont val="Verdana"/>
        <family val="2"/>
      </rPr>
      <t>b2</t>
    </r>
    <r>
      <rPr>
        <sz val="10"/>
        <color indexed="8"/>
        <rFont val="宋体"/>
        <charset val="134"/>
      </rPr>
      <t>、</t>
    </r>
    <r>
      <rPr>
        <sz val="10"/>
        <color indexed="8"/>
        <rFont val="Verdana"/>
        <family val="2"/>
      </rPr>
      <t>c3</t>
    </r>
    <r>
      <rPr>
        <sz val="10"/>
        <color indexed="8"/>
        <rFont val="宋体"/>
        <charset val="134"/>
      </rPr>
      <t>登陆</t>
    </r>
    <r>
      <rPr>
        <sz val="10"/>
        <color indexed="8"/>
        <rFont val="Verdana"/>
        <family val="2"/>
      </rPr>
      <t>SSLVPN</t>
    </r>
    <r>
      <rPr>
        <sz val="10"/>
        <color indexed="8"/>
        <rFont val="宋体"/>
        <charset val="134"/>
      </rPr>
      <t>，并且</t>
    </r>
    <r>
      <rPr>
        <sz val="10"/>
        <color indexed="8"/>
        <rFont val="Verdana"/>
        <family val="2"/>
      </rPr>
      <t xml:space="preserve">ping </t>
    </r>
    <r>
      <rPr>
        <sz val="10"/>
        <color indexed="8"/>
        <rFont val="宋体"/>
        <charset val="134"/>
      </rPr>
      <t xml:space="preserve">探测保护子网资源
</t>
    </r>
    <r>
      <rPr>
        <sz val="10"/>
        <color indexed="8"/>
        <rFont val="Verdana"/>
        <family val="2"/>
      </rPr>
      <t>7.</t>
    </r>
    <r>
      <rPr>
        <sz val="10"/>
        <color indexed="8"/>
        <rFont val="宋体"/>
        <charset val="134"/>
      </rPr>
      <t>编辑用户组对象“</t>
    </r>
    <r>
      <rPr>
        <sz val="10"/>
        <color indexed="8"/>
        <rFont val="Verdana"/>
        <family val="2"/>
      </rPr>
      <t>test</t>
    </r>
    <r>
      <rPr>
        <sz val="10"/>
        <color indexed="8"/>
        <rFont val="宋体"/>
        <charset val="134"/>
      </rPr>
      <t>手动”，将成员对象</t>
    </r>
    <r>
      <rPr>
        <sz val="10"/>
        <color indexed="8"/>
        <rFont val="Verdana"/>
        <family val="2"/>
      </rPr>
      <t>a2</t>
    </r>
    <r>
      <rPr>
        <sz val="10"/>
        <color indexed="8"/>
        <rFont val="宋体"/>
        <charset val="134"/>
      </rPr>
      <t>修改为</t>
    </r>
    <r>
      <rPr>
        <sz val="10"/>
        <color indexed="8"/>
        <rFont val="Verdana"/>
        <family val="2"/>
      </rPr>
      <t>b2
8.</t>
    </r>
    <r>
      <rPr>
        <sz val="10"/>
        <color indexed="8"/>
        <rFont val="宋体"/>
        <charset val="134"/>
      </rPr>
      <t>重复步骤</t>
    </r>
    <r>
      <rPr>
        <sz val="10"/>
        <color indexed="8"/>
        <rFont val="Verdana"/>
        <family val="2"/>
      </rPr>
      <t>6
9.</t>
    </r>
    <r>
      <rPr>
        <sz val="10"/>
        <color indexed="8"/>
        <rFont val="宋体"/>
        <charset val="134"/>
      </rPr>
      <t>编辑用户组对象“</t>
    </r>
    <r>
      <rPr>
        <sz val="10"/>
        <color indexed="8"/>
        <rFont val="Verdana"/>
        <family val="2"/>
      </rPr>
      <t>test</t>
    </r>
    <r>
      <rPr>
        <sz val="10"/>
        <color indexed="8"/>
        <rFont val="宋体"/>
        <charset val="134"/>
      </rPr>
      <t>手动”，删除成员对象</t>
    </r>
    <r>
      <rPr>
        <sz val="10"/>
        <color indexed="8"/>
        <rFont val="Verdana"/>
        <family val="2"/>
      </rPr>
      <t>a1
10.</t>
    </r>
    <r>
      <rPr>
        <sz val="10"/>
        <color indexed="8"/>
        <rFont val="宋体"/>
        <charset val="134"/>
      </rPr>
      <t>重复步骤</t>
    </r>
    <r>
      <rPr>
        <sz val="10"/>
        <color indexed="8"/>
        <rFont val="Verdana"/>
        <family val="2"/>
      </rPr>
      <t>6</t>
    </r>
    <phoneticPr fontId="76" type="noConversion"/>
  </si>
  <si>
    <r>
      <t>6.PC1-3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PC2-3</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a1</t>
    </r>
    <r>
      <rPr>
        <sz val="10"/>
        <color indexed="10"/>
        <rFont val="宋体"/>
        <charset val="134"/>
      </rPr>
      <t>用户能匹配</t>
    </r>
    <r>
      <rPr>
        <sz val="10"/>
        <color indexed="10"/>
        <rFont val="Verdana"/>
        <family val="2"/>
      </rPr>
      <t>ACL</t>
    </r>
    <r>
      <rPr>
        <sz val="10"/>
        <color indexed="10"/>
        <rFont val="宋体"/>
        <charset val="134"/>
      </rPr>
      <t xml:space="preserve">规则）
</t>
    </r>
    <r>
      <rPr>
        <sz val="10"/>
        <color indexed="8"/>
        <rFont val="Verdana"/>
        <family val="2"/>
      </rPr>
      <t xml:space="preserve">
8.PC1-3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PC3</t>
    </r>
    <r>
      <rPr>
        <sz val="10"/>
        <color indexed="8"/>
        <rFont val="宋体"/>
        <charset val="134"/>
      </rPr>
      <t>不可以</t>
    </r>
    <r>
      <rPr>
        <sz val="10"/>
        <color indexed="8"/>
        <rFont val="Verdana"/>
        <family val="2"/>
      </rPr>
      <t>ping</t>
    </r>
    <r>
      <rPr>
        <sz val="10"/>
        <color indexed="8"/>
        <rFont val="宋体"/>
        <charset val="134"/>
      </rPr>
      <t>探测子网资源，</t>
    </r>
    <r>
      <rPr>
        <sz val="10"/>
        <color indexed="8"/>
        <rFont val="Verdana"/>
        <family val="2"/>
      </rPr>
      <t>PC1-2</t>
    </r>
    <r>
      <rPr>
        <sz val="10"/>
        <color indexed="8"/>
        <rFont val="宋体"/>
        <charset val="134"/>
      </rPr>
      <t>可以</t>
    </r>
    <r>
      <rPr>
        <sz val="10"/>
        <color indexed="8"/>
        <rFont val="Verdana"/>
        <family val="2"/>
      </rPr>
      <t>ping</t>
    </r>
    <r>
      <rPr>
        <sz val="10"/>
        <color indexed="8"/>
        <rFont val="宋体"/>
        <charset val="134"/>
      </rPr>
      <t xml:space="preserve">探测子网资源
</t>
    </r>
    <r>
      <rPr>
        <sz val="10"/>
        <color indexed="8"/>
        <rFont val="Verdana"/>
        <family val="2"/>
      </rPr>
      <t xml:space="preserve">
10.PC1-3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PC2</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PC1/3</t>
    </r>
    <r>
      <rPr>
        <sz val="10"/>
        <color indexed="8"/>
        <rFont val="宋体"/>
        <charset val="134"/>
      </rPr>
      <t>无法</t>
    </r>
    <r>
      <rPr>
        <sz val="10"/>
        <color indexed="8"/>
        <rFont val="Verdana"/>
        <family val="2"/>
      </rPr>
      <t>ping</t>
    </r>
    <r>
      <rPr>
        <sz val="10"/>
        <color indexed="8"/>
        <rFont val="宋体"/>
        <charset val="134"/>
      </rPr>
      <t>探测子网资源</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</si>
  <si>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选择用户认证</t>
    </r>
    <r>
      <rPr>
        <sz val="10"/>
        <color indexed="8"/>
        <rFont val="Verdana"/>
        <family val="2"/>
      </rPr>
      <t>--</t>
    </r>
    <r>
      <rPr>
        <sz val="10"/>
        <color indexed="8"/>
        <rFont val="宋体"/>
        <charset val="134"/>
      </rPr>
      <t>本地用户数据库，新增本地用户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2.</t>
    </r>
    <r>
      <rPr>
        <sz val="10"/>
        <color indexed="8"/>
        <rFont val="宋体"/>
        <charset val="134"/>
      </rPr>
      <t>选择用户组对象“</t>
    </r>
    <r>
      <rPr>
        <sz val="10"/>
        <color indexed="8"/>
        <rFont val="Verdana"/>
        <family val="2"/>
      </rPr>
      <t>test</t>
    </r>
    <r>
      <rPr>
        <sz val="10"/>
        <color indexed="8"/>
        <rFont val="宋体"/>
        <charset val="134"/>
      </rPr>
      <t>本地”，选择从本地用户数据库添加成员对象，勾选</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后提交</t>
    </r>
    <r>
      <rPr>
        <sz val="10"/>
        <color indexed="8"/>
        <rFont val="Verdana"/>
        <family val="2"/>
      </rPr>
      <t xml:space="preserve">
3.</t>
    </r>
    <r>
      <rPr>
        <sz val="10"/>
        <color indexed="8"/>
        <rFont val="宋体"/>
        <charset val="134"/>
      </rPr>
      <t>访问控制禁用系统默认</t>
    </r>
    <r>
      <rPr>
        <sz val="10"/>
        <color indexed="8"/>
        <rFont val="Verdana"/>
        <family val="2"/>
      </rPr>
      <t>AllowALL</t>
    </r>
    <r>
      <rPr>
        <sz val="10"/>
        <color indexed="8"/>
        <rFont val="宋体"/>
        <charset val="134"/>
      </rPr>
      <t>规则，在最上方新增访问控制规则</t>
    </r>
    <r>
      <rPr>
        <sz val="10"/>
        <color indexed="8"/>
        <rFont val="Verdana"/>
        <family val="2"/>
      </rPr>
      <t>“AAA_Allow”</t>
    </r>
    <r>
      <rPr>
        <sz val="10"/>
        <color indexed="8"/>
        <rFont val="宋体"/>
        <charset val="134"/>
      </rPr>
      <t>，源用户组对象引用</t>
    </r>
    <r>
      <rPr>
        <sz val="10"/>
        <color indexed="8"/>
        <rFont val="Verdana"/>
        <family val="2"/>
      </rPr>
      <t>“test</t>
    </r>
    <r>
      <rPr>
        <sz val="10"/>
        <color indexed="8"/>
        <rFont val="宋体"/>
        <charset val="134"/>
      </rPr>
      <t>本地</t>
    </r>
    <r>
      <rPr>
        <sz val="10"/>
        <color indexed="8"/>
        <rFont val="Verdana"/>
        <family val="2"/>
      </rPr>
      <t>”</t>
    </r>
    <r>
      <rPr>
        <sz val="10"/>
        <color indexed="8"/>
        <rFont val="宋体"/>
        <charset val="134"/>
      </rPr>
      <t xml:space="preserve">
</t>
    </r>
    <r>
      <rPr>
        <sz val="10"/>
        <color indexed="8"/>
        <rFont val="Verdana"/>
        <family val="2"/>
      </rPr>
      <t>4.</t>
    </r>
    <r>
      <rPr>
        <sz val="10"/>
        <color indexed="8"/>
        <rFont val="宋体"/>
        <charset val="134"/>
      </rPr>
      <t>配置</t>
    </r>
    <r>
      <rPr>
        <sz val="10"/>
        <color indexed="8"/>
        <rFont val="Verdana"/>
        <family val="2"/>
      </rPr>
      <t>SSL</t>
    </r>
    <r>
      <rPr>
        <sz val="10"/>
        <color indexed="8"/>
        <rFont val="宋体"/>
        <charset val="134"/>
      </rPr>
      <t>子网资源</t>
    </r>
    <r>
      <rPr>
        <sz val="10"/>
        <color indexed="8"/>
        <rFont val="Verdana"/>
        <family val="2"/>
      </rPr>
      <t>192.168.200.0/24</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5.</t>
    </r>
    <r>
      <rPr>
        <sz val="10"/>
        <color indexed="8"/>
        <rFont val="宋体"/>
        <charset val="134"/>
      </rPr>
      <t>修改</t>
    </r>
    <r>
      <rPr>
        <sz val="10"/>
        <color indexed="8"/>
        <rFont val="Verdana"/>
        <family val="2"/>
      </rPr>
      <t>SSL</t>
    </r>
    <r>
      <rPr>
        <sz val="10"/>
        <color indexed="8"/>
        <rFont val="宋体"/>
        <charset val="134"/>
      </rPr>
      <t>隧道参数</t>
    </r>
    <r>
      <rPr>
        <sz val="10"/>
        <color indexed="8"/>
        <rFont val="Verdana"/>
        <family val="2"/>
      </rPr>
      <t>--</t>
    </r>
    <r>
      <rPr>
        <sz val="10"/>
        <color indexed="8"/>
        <rFont val="宋体"/>
        <charset val="134"/>
      </rPr>
      <t>隧道访问控制策略</t>
    </r>
    <r>
      <rPr>
        <sz val="10"/>
        <color indexed="8"/>
        <rFont val="Verdana"/>
        <family val="2"/>
      </rPr>
      <t>--</t>
    </r>
    <r>
      <rPr>
        <sz val="10"/>
        <color indexed="8"/>
        <rFont val="宋体"/>
        <charset val="134"/>
      </rPr>
      <t xml:space="preserve">按规则处理
</t>
    </r>
    <r>
      <rPr>
        <sz val="10"/>
        <color indexed="8"/>
        <rFont val="Verdana"/>
        <family val="2"/>
      </rPr>
      <t>6.</t>
    </r>
    <r>
      <rPr>
        <sz val="10"/>
        <color indexed="8"/>
        <rFont val="宋体"/>
        <charset val="134"/>
      </rPr>
      <t>分别于</t>
    </r>
    <r>
      <rPr>
        <sz val="10"/>
        <color indexed="8"/>
        <rFont val="Verdana"/>
        <family val="2"/>
      </rPr>
      <t>PC1-3</t>
    </r>
    <r>
      <rPr>
        <sz val="10"/>
        <color indexed="8"/>
        <rFont val="宋体"/>
        <charset val="134"/>
      </rPr>
      <t>使用</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登陆</t>
    </r>
    <r>
      <rPr>
        <sz val="10"/>
        <color indexed="8"/>
        <rFont val="Verdana"/>
        <family val="2"/>
      </rPr>
      <t>SSLVPN</t>
    </r>
    <r>
      <rPr>
        <sz val="10"/>
        <color indexed="8"/>
        <rFont val="宋体"/>
        <charset val="134"/>
      </rPr>
      <t>，并且</t>
    </r>
    <r>
      <rPr>
        <sz val="10"/>
        <color indexed="8"/>
        <rFont val="Verdana"/>
        <family val="2"/>
      </rPr>
      <t xml:space="preserve">ping </t>
    </r>
    <r>
      <rPr>
        <sz val="10"/>
        <color indexed="8"/>
        <rFont val="宋体"/>
        <charset val="134"/>
      </rPr>
      <t xml:space="preserve">探测保护子网资源
</t>
    </r>
    <r>
      <rPr>
        <sz val="10"/>
        <color indexed="8"/>
        <rFont val="Verdana"/>
        <family val="2"/>
      </rPr>
      <t>7.</t>
    </r>
    <r>
      <rPr>
        <sz val="10"/>
        <color indexed="8"/>
        <rFont val="宋体"/>
        <charset val="134"/>
      </rPr>
      <t>编辑用户组对象“</t>
    </r>
    <r>
      <rPr>
        <sz val="10"/>
        <color indexed="8"/>
        <rFont val="Verdana"/>
        <family val="2"/>
      </rPr>
      <t>test</t>
    </r>
    <r>
      <rPr>
        <sz val="10"/>
        <color indexed="8"/>
        <rFont val="宋体"/>
        <charset val="134"/>
      </rPr>
      <t>本地”，将成员对象</t>
    </r>
    <r>
      <rPr>
        <sz val="10"/>
        <color indexed="8"/>
        <rFont val="Verdana"/>
        <family val="2"/>
      </rPr>
      <t>bb</t>
    </r>
    <r>
      <rPr>
        <sz val="10"/>
        <color indexed="8"/>
        <rFont val="宋体"/>
        <charset val="134"/>
      </rPr>
      <t>修改为</t>
    </r>
    <r>
      <rPr>
        <sz val="10"/>
        <color indexed="8"/>
        <rFont val="Verdana"/>
        <family val="2"/>
      </rPr>
      <t>cc
8.</t>
    </r>
    <r>
      <rPr>
        <sz val="10"/>
        <color indexed="8"/>
        <rFont val="宋体"/>
        <charset val="134"/>
      </rPr>
      <t>重复步骤</t>
    </r>
    <r>
      <rPr>
        <sz val="10"/>
        <color indexed="8"/>
        <rFont val="Verdana"/>
        <family val="2"/>
      </rPr>
      <t>6
9.</t>
    </r>
    <r>
      <rPr>
        <sz val="10"/>
        <color indexed="8"/>
        <rFont val="宋体"/>
        <charset val="134"/>
      </rPr>
      <t>编辑用户组对象“</t>
    </r>
    <r>
      <rPr>
        <sz val="10"/>
        <color indexed="8"/>
        <rFont val="Verdana"/>
        <family val="2"/>
      </rPr>
      <t>test</t>
    </r>
    <r>
      <rPr>
        <sz val="10"/>
        <color indexed="8"/>
        <rFont val="宋体"/>
        <charset val="134"/>
      </rPr>
      <t>本地”，删除成员对象</t>
    </r>
    <r>
      <rPr>
        <sz val="10"/>
        <color indexed="8"/>
        <rFont val="Verdana"/>
        <family val="2"/>
      </rPr>
      <t>aa
10.</t>
    </r>
    <r>
      <rPr>
        <sz val="10"/>
        <color indexed="8"/>
        <rFont val="宋体"/>
        <charset val="134"/>
      </rPr>
      <t>重复步骤</t>
    </r>
    <r>
      <rPr>
        <sz val="10"/>
        <color indexed="8"/>
        <rFont val="Verdana"/>
        <family val="2"/>
      </rPr>
      <t>6</t>
    </r>
    <phoneticPr fontId="76" type="noConversion"/>
  </si>
  <si>
    <r>
      <t>6.PC1-3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PC1/2</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PC3</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aa</t>
    </r>
    <r>
      <rPr>
        <sz val="10"/>
        <color indexed="10"/>
        <rFont val="宋体"/>
        <charset val="134"/>
      </rPr>
      <t>、</t>
    </r>
    <r>
      <rPr>
        <sz val="10"/>
        <color indexed="10"/>
        <rFont val="Verdana"/>
        <family val="2"/>
      </rPr>
      <t>bb</t>
    </r>
    <r>
      <rPr>
        <sz val="10"/>
        <color indexed="10"/>
        <rFont val="宋体"/>
        <charset val="134"/>
      </rPr>
      <t>用户能匹配</t>
    </r>
    <r>
      <rPr>
        <sz val="10"/>
        <color indexed="10"/>
        <rFont val="Verdana"/>
        <family val="2"/>
      </rPr>
      <t>ACL</t>
    </r>
    <r>
      <rPr>
        <sz val="10"/>
        <color indexed="10"/>
        <rFont val="宋体"/>
        <charset val="134"/>
      </rPr>
      <t xml:space="preserve">规则）
</t>
    </r>
    <r>
      <rPr>
        <sz val="10"/>
        <color indexed="8"/>
        <rFont val="Verdana"/>
        <family val="2"/>
      </rPr>
      <t xml:space="preserve">
8.PC1-3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PC1/3</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PC2</t>
    </r>
    <r>
      <rPr>
        <sz val="10"/>
        <color indexed="8"/>
        <rFont val="宋体"/>
        <charset val="134"/>
      </rPr>
      <t>不可以</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aa</t>
    </r>
    <r>
      <rPr>
        <sz val="10"/>
        <color indexed="10"/>
        <rFont val="宋体"/>
        <charset val="134"/>
      </rPr>
      <t>、</t>
    </r>
    <r>
      <rPr>
        <sz val="10"/>
        <color indexed="10"/>
        <rFont val="Verdana"/>
        <family val="2"/>
      </rPr>
      <t>cc</t>
    </r>
    <r>
      <rPr>
        <sz val="10"/>
        <color indexed="10"/>
        <rFont val="宋体"/>
        <charset val="134"/>
      </rPr>
      <t>用户能匹配</t>
    </r>
    <r>
      <rPr>
        <sz val="10"/>
        <color indexed="10"/>
        <rFont val="Verdana"/>
        <family val="2"/>
      </rPr>
      <t>ACL</t>
    </r>
    <r>
      <rPr>
        <sz val="10"/>
        <color indexed="10"/>
        <rFont val="宋体"/>
        <charset val="134"/>
      </rPr>
      <t>规则）</t>
    </r>
    <r>
      <rPr>
        <sz val="10"/>
        <color indexed="8"/>
        <rFont val="宋体"/>
        <charset val="134"/>
      </rPr>
      <t xml:space="preserve">
</t>
    </r>
    <r>
      <rPr>
        <sz val="10"/>
        <color indexed="8"/>
        <rFont val="Verdana"/>
        <family val="2"/>
      </rPr>
      <t xml:space="preserve">
10.PC1-3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PC3</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PC1/2</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cc</t>
    </r>
    <r>
      <rPr>
        <sz val="10"/>
        <color indexed="10"/>
        <rFont val="宋体"/>
        <charset val="134"/>
      </rPr>
      <t>用户能匹配</t>
    </r>
    <r>
      <rPr>
        <sz val="10"/>
        <color indexed="10"/>
        <rFont val="Verdana"/>
        <family val="2"/>
      </rPr>
      <t>ACL</t>
    </r>
    <r>
      <rPr>
        <sz val="10"/>
        <color indexed="10"/>
        <rFont val="宋体"/>
        <charset val="134"/>
      </rPr>
      <t>规则）</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</si>
  <si>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管理员新建普通文本文件（</t>
    </r>
    <r>
      <rPr>
        <sz val="10"/>
        <color indexed="8"/>
        <rFont val="Verdana"/>
        <family val="2"/>
      </rPr>
      <t>.txt</t>
    </r>
    <r>
      <rPr>
        <sz val="10"/>
        <color indexed="8"/>
        <rFont val="宋体"/>
        <charset val="134"/>
      </rPr>
      <t>），内容</t>
    </r>
    <r>
      <rPr>
        <sz val="10"/>
        <color indexed="8"/>
        <rFont val="Verdana"/>
        <family val="2"/>
      </rPr>
      <t xml:space="preserve">11/22
        </t>
    </r>
    <r>
      <rPr>
        <sz val="10"/>
        <color indexed="10"/>
        <rFont val="宋体"/>
        <charset val="134"/>
      </rPr>
      <t xml:space="preserve">导入文件格式为：
</t>
    </r>
    <r>
      <rPr>
        <sz val="10"/>
        <color indexed="10"/>
        <rFont val="Verdana"/>
        <family val="2"/>
      </rPr>
      <t xml:space="preserve">        </t>
    </r>
    <r>
      <rPr>
        <sz val="10"/>
        <color indexed="10"/>
        <rFont val="宋体"/>
        <charset val="134"/>
      </rPr>
      <t>用户名</t>
    </r>
    <r>
      <rPr>
        <sz val="10"/>
        <color indexed="10"/>
        <rFont val="Verdana"/>
        <family val="2"/>
      </rPr>
      <t xml:space="preserve">1
        </t>
    </r>
    <r>
      <rPr>
        <sz val="10"/>
        <color indexed="10"/>
        <rFont val="宋体"/>
        <charset val="134"/>
      </rPr>
      <t>用户名</t>
    </r>
    <r>
      <rPr>
        <sz val="10"/>
        <color indexed="10"/>
        <rFont val="Verdana"/>
        <family val="2"/>
      </rPr>
      <t xml:space="preserve">2
        </t>
    </r>
    <r>
      <rPr>
        <sz val="10"/>
        <color indexed="10"/>
        <rFont val="宋体"/>
        <charset val="134"/>
      </rPr>
      <t>用户名</t>
    </r>
    <r>
      <rPr>
        <sz val="10"/>
        <color indexed="10"/>
        <rFont val="Verdana"/>
        <family val="2"/>
      </rPr>
      <t>3</t>
    </r>
    <r>
      <rPr>
        <sz val="10"/>
        <color indexed="8"/>
        <rFont val="宋体"/>
        <charset val="134"/>
      </rPr>
      <t xml:space="preserve">
</t>
    </r>
    <r>
      <rPr>
        <sz val="10"/>
        <color indexed="8"/>
        <rFont val="Verdana"/>
        <family val="2"/>
      </rPr>
      <t>2.</t>
    </r>
    <r>
      <rPr>
        <sz val="10"/>
        <color indexed="8"/>
        <rFont val="宋体"/>
        <charset val="134"/>
      </rPr>
      <t>选择用户组对象</t>
    </r>
    <r>
      <rPr>
        <sz val="10"/>
        <color indexed="8"/>
        <rFont val="Verdana"/>
        <family val="2"/>
      </rPr>
      <t>“test</t>
    </r>
    <r>
      <rPr>
        <sz val="10"/>
        <color indexed="8"/>
        <rFont val="宋体"/>
        <charset val="134"/>
      </rPr>
      <t>导入</t>
    </r>
    <r>
      <rPr>
        <sz val="10"/>
        <color indexed="8"/>
        <rFont val="Verdana"/>
        <family val="2"/>
      </rPr>
      <t>”</t>
    </r>
    <r>
      <rPr>
        <sz val="10"/>
        <color indexed="8"/>
        <rFont val="宋体"/>
        <charset val="134"/>
      </rPr>
      <t>，选择从文件导入成员对象，选择步骤</t>
    </r>
    <r>
      <rPr>
        <sz val="10"/>
        <color indexed="8"/>
        <rFont val="Verdana"/>
        <family val="2"/>
      </rPr>
      <t>1</t>
    </r>
    <r>
      <rPr>
        <sz val="10"/>
        <color indexed="8"/>
        <rFont val="宋体"/>
        <charset val="134"/>
      </rPr>
      <t xml:space="preserve">中新建的文件后提交
</t>
    </r>
    <r>
      <rPr>
        <sz val="10"/>
        <color indexed="8"/>
        <rFont val="Verdana"/>
        <family val="2"/>
      </rPr>
      <t>3.</t>
    </r>
    <r>
      <rPr>
        <sz val="10"/>
        <color indexed="8"/>
        <rFont val="宋体"/>
        <charset val="134"/>
      </rPr>
      <t>选择用户认证</t>
    </r>
    <r>
      <rPr>
        <sz val="10"/>
        <color indexed="8"/>
        <rFont val="Verdana"/>
        <family val="2"/>
      </rPr>
      <t>--</t>
    </r>
    <r>
      <rPr>
        <sz val="10"/>
        <color indexed="8"/>
        <rFont val="宋体"/>
        <charset val="134"/>
      </rPr>
      <t>本地用户数据库，新增本地用户</t>
    </r>
    <r>
      <rPr>
        <sz val="10"/>
        <color indexed="8"/>
        <rFont val="Verdana"/>
        <family val="2"/>
      </rPr>
      <t>11</t>
    </r>
    <r>
      <rPr>
        <sz val="10"/>
        <color indexed="8"/>
        <rFont val="宋体"/>
        <charset val="134"/>
      </rPr>
      <t>、</t>
    </r>
    <r>
      <rPr>
        <sz val="10"/>
        <color indexed="8"/>
        <rFont val="Verdana"/>
        <family val="2"/>
      </rPr>
      <t>22</t>
    </r>
    <r>
      <rPr>
        <sz val="10"/>
        <color indexed="8"/>
        <rFont val="宋体"/>
        <charset val="134"/>
      </rPr>
      <t>、</t>
    </r>
    <r>
      <rPr>
        <sz val="10"/>
        <color indexed="8"/>
        <rFont val="Verdana"/>
        <family val="2"/>
      </rPr>
      <t>33</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用户组中</t>
    </r>
    <r>
      <rPr>
        <sz val="10"/>
        <color indexed="8"/>
        <rFont val="Verdana"/>
        <family val="2"/>
      </rPr>
      <t xml:space="preserve">
4.</t>
    </r>
    <r>
      <rPr>
        <sz val="10"/>
        <color indexed="8"/>
        <rFont val="宋体"/>
        <charset val="134"/>
      </rPr>
      <t>访问控制禁用系统默认</t>
    </r>
    <r>
      <rPr>
        <sz val="10"/>
        <color indexed="8"/>
        <rFont val="Verdana"/>
        <family val="2"/>
      </rPr>
      <t>AllowALL</t>
    </r>
    <r>
      <rPr>
        <sz val="10"/>
        <color indexed="8"/>
        <rFont val="宋体"/>
        <charset val="134"/>
      </rPr>
      <t>规则，在最上方新增访问控制规则</t>
    </r>
    <r>
      <rPr>
        <sz val="10"/>
        <color indexed="8"/>
        <rFont val="Verdana"/>
        <family val="2"/>
      </rPr>
      <t>“AAA_Allow”</t>
    </r>
    <r>
      <rPr>
        <sz val="10"/>
        <color indexed="8"/>
        <rFont val="宋体"/>
        <charset val="134"/>
      </rPr>
      <t>，源用户组对象引用</t>
    </r>
    <r>
      <rPr>
        <sz val="10"/>
        <color indexed="8"/>
        <rFont val="Verdana"/>
        <family val="2"/>
      </rPr>
      <t>“test</t>
    </r>
    <r>
      <rPr>
        <sz val="10"/>
        <color indexed="8"/>
        <rFont val="宋体"/>
        <charset val="134"/>
      </rPr>
      <t>导入</t>
    </r>
    <r>
      <rPr>
        <sz val="10"/>
        <color indexed="8"/>
        <rFont val="Verdana"/>
        <family val="2"/>
      </rPr>
      <t>”</t>
    </r>
    <r>
      <rPr>
        <sz val="10"/>
        <color indexed="8"/>
        <rFont val="宋体"/>
        <charset val="134"/>
      </rPr>
      <t xml:space="preserve">
</t>
    </r>
    <r>
      <rPr>
        <sz val="10"/>
        <color indexed="8"/>
        <rFont val="Verdana"/>
        <family val="2"/>
      </rPr>
      <t>5.</t>
    </r>
    <r>
      <rPr>
        <sz val="10"/>
        <color indexed="8"/>
        <rFont val="宋体"/>
        <charset val="134"/>
      </rPr>
      <t>配置</t>
    </r>
    <r>
      <rPr>
        <sz val="10"/>
        <color indexed="8"/>
        <rFont val="Verdana"/>
        <family val="2"/>
      </rPr>
      <t>SSL</t>
    </r>
    <r>
      <rPr>
        <sz val="10"/>
        <color indexed="8"/>
        <rFont val="宋体"/>
        <charset val="134"/>
      </rPr>
      <t>子网资源</t>
    </r>
    <r>
      <rPr>
        <sz val="10"/>
        <color indexed="8"/>
        <rFont val="Verdana"/>
        <family val="2"/>
      </rPr>
      <t>192.168.200.0/24</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6.</t>
    </r>
    <r>
      <rPr>
        <sz val="10"/>
        <color indexed="8"/>
        <rFont val="宋体"/>
        <charset val="134"/>
      </rPr>
      <t>修改</t>
    </r>
    <r>
      <rPr>
        <sz val="10"/>
        <color indexed="8"/>
        <rFont val="Verdana"/>
        <family val="2"/>
      </rPr>
      <t>SSL</t>
    </r>
    <r>
      <rPr>
        <sz val="10"/>
        <color indexed="8"/>
        <rFont val="宋体"/>
        <charset val="134"/>
      </rPr>
      <t>隧道参数</t>
    </r>
    <r>
      <rPr>
        <sz val="10"/>
        <color indexed="8"/>
        <rFont val="Verdana"/>
        <family val="2"/>
      </rPr>
      <t>--</t>
    </r>
    <r>
      <rPr>
        <sz val="10"/>
        <color indexed="8"/>
        <rFont val="宋体"/>
        <charset val="134"/>
      </rPr>
      <t>隧道访问控制策略</t>
    </r>
    <r>
      <rPr>
        <sz val="10"/>
        <color indexed="8"/>
        <rFont val="Verdana"/>
        <family val="2"/>
      </rPr>
      <t>--</t>
    </r>
    <r>
      <rPr>
        <sz val="10"/>
        <color indexed="8"/>
        <rFont val="宋体"/>
        <charset val="134"/>
      </rPr>
      <t xml:space="preserve">按规则处理
</t>
    </r>
    <r>
      <rPr>
        <sz val="10"/>
        <color indexed="8"/>
        <rFont val="Verdana"/>
        <family val="2"/>
      </rPr>
      <t>7.</t>
    </r>
    <r>
      <rPr>
        <sz val="10"/>
        <color indexed="8"/>
        <rFont val="宋体"/>
        <charset val="134"/>
      </rPr>
      <t>分别于</t>
    </r>
    <r>
      <rPr>
        <sz val="10"/>
        <color indexed="8"/>
        <rFont val="Verdana"/>
        <family val="2"/>
      </rPr>
      <t>PC1-3</t>
    </r>
    <r>
      <rPr>
        <sz val="10"/>
        <color indexed="8"/>
        <rFont val="宋体"/>
        <charset val="134"/>
      </rPr>
      <t>使用</t>
    </r>
    <r>
      <rPr>
        <sz val="10"/>
        <color indexed="8"/>
        <rFont val="Verdana"/>
        <family val="2"/>
      </rPr>
      <t>11</t>
    </r>
    <r>
      <rPr>
        <sz val="10"/>
        <color indexed="8"/>
        <rFont val="宋体"/>
        <charset val="134"/>
      </rPr>
      <t>、</t>
    </r>
    <r>
      <rPr>
        <sz val="10"/>
        <color indexed="8"/>
        <rFont val="Verdana"/>
        <family val="2"/>
      </rPr>
      <t>22</t>
    </r>
    <r>
      <rPr>
        <sz val="10"/>
        <color indexed="8"/>
        <rFont val="宋体"/>
        <charset val="134"/>
      </rPr>
      <t>、</t>
    </r>
    <r>
      <rPr>
        <sz val="10"/>
        <color indexed="8"/>
        <rFont val="Verdana"/>
        <family val="2"/>
      </rPr>
      <t>33</t>
    </r>
    <r>
      <rPr>
        <sz val="10"/>
        <color indexed="8"/>
        <rFont val="宋体"/>
        <charset val="134"/>
      </rPr>
      <t>登陆</t>
    </r>
    <r>
      <rPr>
        <sz val="10"/>
        <color indexed="8"/>
        <rFont val="Verdana"/>
        <family val="2"/>
      </rPr>
      <t>SSLVPN</t>
    </r>
    <r>
      <rPr>
        <sz val="10"/>
        <color indexed="8"/>
        <rFont val="宋体"/>
        <charset val="134"/>
      </rPr>
      <t>，并且</t>
    </r>
    <r>
      <rPr>
        <sz val="10"/>
        <color indexed="8"/>
        <rFont val="Verdana"/>
        <family val="2"/>
      </rPr>
      <t xml:space="preserve">ping </t>
    </r>
    <r>
      <rPr>
        <sz val="10"/>
        <color indexed="8"/>
        <rFont val="宋体"/>
        <charset val="134"/>
      </rPr>
      <t xml:space="preserve">探测保护子网资源
</t>
    </r>
    <r>
      <rPr>
        <sz val="10"/>
        <color indexed="8"/>
        <rFont val="Verdana"/>
        <family val="2"/>
      </rPr>
      <t>8.</t>
    </r>
    <r>
      <rPr>
        <sz val="10"/>
        <color indexed="8"/>
        <rFont val="宋体"/>
        <charset val="134"/>
      </rPr>
      <t>编辑用户组对象“</t>
    </r>
    <r>
      <rPr>
        <sz val="10"/>
        <color indexed="8"/>
        <rFont val="Verdana"/>
        <family val="2"/>
      </rPr>
      <t>test</t>
    </r>
    <r>
      <rPr>
        <sz val="10"/>
        <color indexed="8"/>
        <rFont val="宋体"/>
        <charset val="134"/>
      </rPr>
      <t>导入”，将成员对象</t>
    </r>
    <r>
      <rPr>
        <sz val="10"/>
        <color indexed="8"/>
        <rFont val="Verdana"/>
        <family val="2"/>
      </rPr>
      <t>22</t>
    </r>
    <r>
      <rPr>
        <sz val="10"/>
        <color indexed="8"/>
        <rFont val="宋体"/>
        <charset val="134"/>
      </rPr>
      <t>修改为</t>
    </r>
    <r>
      <rPr>
        <sz val="10"/>
        <color indexed="8"/>
        <rFont val="Verdana"/>
        <family val="2"/>
      </rPr>
      <t>33
9.</t>
    </r>
    <r>
      <rPr>
        <sz val="10"/>
        <color indexed="8"/>
        <rFont val="宋体"/>
        <charset val="134"/>
      </rPr>
      <t>重复步骤</t>
    </r>
    <r>
      <rPr>
        <sz val="10"/>
        <color indexed="8"/>
        <rFont val="Verdana"/>
        <family val="2"/>
      </rPr>
      <t>7
10.</t>
    </r>
    <r>
      <rPr>
        <sz val="10"/>
        <color indexed="8"/>
        <rFont val="宋体"/>
        <charset val="134"/>
      </rPr>
      <t>编辑用户组对象“</t>
    </r>
    <r>
      <rPr>
        <sz val="10"/>
        <color indexed="8"/>
        <rFont val="Verdana"/>
        <family val="2"/>
      </rPr>
      <t>test</t>
    </r>
    <r>
      <rPr>
        <sz val="10"/>
        <color indexed="8"/>
        <rFont val="宋体"/>
        <charset val="134"/>
      </rPr>
      <t>导入”，删除成员对象</t>
    </r>
    <r>
      <rPr>
        <sz val="10"/>
        <color indexed="8"/>
        <rFont val="Verdana"/>
        <family val="2"/>
      </rPr>
      <t>11
11.</t>
    </r>
    <r>
      <rPr>
        <sz val="10"/>
        <color indexed="8"/>
        <rFont val="宋体"/>
        <charset val="134"/>
      </rPr>
      <t>重复步骤</t>
    </r>
    <r>
      <rPr>
        <sz val="10"/>
        <color indexed="8"/>
        <rFont val="Verdana"/>
        <family val="2"/>
      </rPr>
      <t>7</t>
    </r>
    <phoneticPr fontId="76" type="noConversion"/>
  </si>
  <si>
    <r>
      <t>7.PC1-3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PC1/2</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PC3</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11</t>
    </r>
    <r>
      <rPr>
        <sz val="10"/>
        <color indexed="10"/>
        <rFont val="宋体"/>
        <charset val="134"/>
      </rPr>
      <t>、</t>
    </r>
    <r>
      <rPr>
        <sz val="10"/>
        <color indexed="10"/>
        <rFont val="Verdana"/>
        <family val="2"/>
      </rPr>
      <t>22</t>
    </r>
    <r>
      <rPr>
        <sz val="10"/>
        <color indexed="10"/>
        <rFont val="宋体"/>
        <charset val="134"/>
      </rPr>
      <t>用户能匹配</t>
    </r>
    <r>
      <rPr>
        <sz val="10"/>
        <color indexed="10"/>
        <rFont val="Verdana"/>
        <family val="2"/>
      </rPr>
      <t>ACL</t>
    </r>
    <r>
      <rPr>
        <sz val="10"/>
        <color indexed="10"/>
        <rFont val="宋体"/>
        <charset val="134"/>
      </rPr>
      <t xml:space="preserve">规则）
</t>
    </r>
    <r>
      <rPr>
        <sz val="10"/>
        <color indexed="8"/>
        <rFont val="Verdana"/>
        <family val="2"/>
      </rPr>
      <t xml:space="preserve">
9.PC1-3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PC1/3</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PC2</t>
    </r>
    <r>
      <rPr>
        <sz val="10"/>
        <color indexed="8"/>
        <rFont val="宋体"/>
        <charset val="134"/>
      </rPr>
      <t>不可以</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11</t>
    </r>
    <r>
      <rPr>
        <sz val="10"/>
        <color indexed="10"/>
        <rFont val="宋体"/>
        <charset val="134"/>
      </rPr>
      <t>、</t>
    </r>
    <r>
      <rPr>
        <sz val="10"/>
        <color indexed="10"/>
        <rFont val="Verdana"/>
        <family val="2"/>
      </rPr>
      <t>33</t>
    </r>
    <r>
      <rPr>
        <sz val="10"/>
        <color indexed="10"/>
        <rFont val="宋体"/>
        <charset val="134"/>
      </rPr>
      <t>用户能匹配</t>
    </r>
    <r>
      <rPr>
        <sz val="10"/>
        <color indexed="10"/>
        <rFont val="Verdana"/>
        <family val="2"/>
      </rPr>
      <t>ACL</t>
    </r>
    <r>
      <rPr>
        <sz val="10"/>
        <color indexed="10"/>
        <rFont val="宋体"/>
        <charset val="134"/>
      </rPr>
      <t>规则）</t>
    </r>
    <r>
      <rPr>
        <sz val="10"/>
        <color indexed="8"/>
        <rFont val="宋体"/>
        <charset val="134"/>
      </rPr>
      <t xml:space="preserve">
</t>
    </r>
    <r>
      <rPr>
        <sz val="10"/>
        <color indexed="8"/>
        <rFont val="Verdana"/>
        <family val="2"/>
      </rPr>
      <t xml:space="preserve">
11.PC1-3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PC3</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PC1/2</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33</t>
    </r>
    <r>
      <rPr>
        <sz val="10"/>
        <color indexed="10"/>
        <rFont val="宋体"/>
        <charset val="134"/>
      </rPr>
      <t>用户能匹配</t>
    </r>
    <r>
      <rPr>
        <sz val="10"/>
        <color indexed="10"/>
        <rFont val="Verdana"/>
        <family val="2"/>
      </rPr>
      <t>ACL</t>
    </r>
    <r>
      <rPr>
        <sz val="10"/>
        <color indexed="10"/>
        <rFont val="宋体"/>
        <charset val="134"/>
      </rPr>
      <t>规则）</t>
    </r>
    <phoneticPr fontId="76" type="noConversion"/>
  </si>
  <si>
    <r>
      <t>编辑</t>
    </r>
    <r>
      <rPr>
        <sz val="9"/>
        <rFont val="Calibri"/>
        <family val="2"/>
      </rPr>
      <t>/</t>
    </r>
    <r>
      <rPr>
        <sz val="9"/>
        <rFont val="宋体"/>
        <charset val="134"/>
      </rPr>
      <t>删除成员，功能生效</t>
    </r>
  </si>
  <si>
    <t>删除</t>
    <phoneticPr fontId="76" type="noConversion"/>
  </si>
  <si>
    <r>
      <t>VPNA</t>
    </r>
    <r>
      <rPr>
        <sz val="10"/>
        <color indexed="8"/>
        <rFont val="宋体"/>
        <charset val="134"/>
      </rPr>
      <t>：
新增网络服务对象“自定义服务”</t>
    </r>
    <phoneticPr fontId="76" type="noConversion"/>
  </si>
  <si>
    <t>新增网络服务对象成功，有日志记录</t>
    <phoneticPr fontId="76" type="noConversion"/>
  </si>
  <si>
    <r>
      <t>添加</t>
    </r>
    <r>
      <rPr>
        <sz val="9"/>
        <rFont val="Calibri"/>
        <family val="2"/>
      </rPr>
      <t>/</t>
    </r>
    <r>
      <rPr>
        <sz val="9"/>
        <rFont val="宋体"/>
        <charset val="134"/>
      </rPr>
      <t>编辑</t>
    </r>
    <r>
      <rPr>
        <sz val="9"/>
        <rFont val="Calibri"/>
        <family val="2"/>
      </rPr>
      <t>/</t>
    </r>
    <r>
      <rPr>
        <sz val="9"/>
        <rFont val="宋体"/>
        <charset val="134"/>
      </rPr>
      <t>删除对象成员，功能生效</t>
    </r>
  </si>
  <si>
    <r>
      <t>VPNA</t>
    </r>
    <r>
      <rPr>
        <sz val="10"/>
        <color indexed="8"/>
        <rFont val="宋体"/>
        <charset val="134"/>
      </rPr>
      <t xml:space="preserve">：
</t>
    </r>
    <r>
      <rPr>
        <sz val="10"/>
        <color indexed="8"/>
        <rFont val="Verdana"/>
        <family val="2"/>
      </rPr>
      <t>1.</t>
    </r>
    <r>
      <rPr>
        <sz val="10"/>
        <color indexed="8"/>
        <rFont val="宋体"/>
        <charset val="134"/>
      </rPr>
      <t>选择“自定义服务”，添加对象成员，协议</t>
    </r>
    <r>
      <rPr>
        <sz val="10"/>
        <color indexed="8"/>
        <rFont val="Verdana"/>
        <family val="2"/>
      </rPr>
      <t>TCP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21-21</t>
    </r>
    <r>
      <rPr>
        <sz val="10"/>
        <color indexed="8"/>
        <rFont val="宋体"/>
        <charset val="134"/>
      </rPr>
      <t>（</t>
    </r>
    <r>
      <rPr>
        <sz val="10"/>
        <color indexed="8"/>
        <rFont val="Verdana"/>
        <family val="2"/>
      </rPr>
      <t>FTP</t>
    </r>
    <r>
      <rPr>
        <sz val="10"/>
        <color indexed="8"/>
        <rFont val="宋体"/>
        <charset val="134"/>
      </rPr>
      <t xml:space="preserve">）
</t>
    </r>
    <r>
      <rPr>
        <sz val="10"/>
        <color indexed="8"/>
        <rFont val="Verdana"/>
        <family val="2"/>
      </rPr>
      <t>2.</t>
    </r>
    <r>
      <rPr>
        <sz val="10"/>
        <color indexed="8"/>
        <rFont val="宋体"/>
        <charset val="134"/>
      </rPr>
      <t>访问规则禁用默认</t>
    </r>
    <r>
      <rPr>
        <sz val="10"/>
        <color indexed="8"/>
        <rFont val="Verdana"/>
        <family val="2"/>
      </rPr>
      <t>AllowALL</t>
    </r>
    <r>
      <rPr>
        <sz val="10"/>
        <color indexed="8"/>
        <rFont val="宋体"/>
        <charset val="134"/>
      </rPr>
      <t xml:space="preserve">规则，新建置顶规则网络服务引用“自定义服务”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192.168.200.202:21
4.</t>
    </r>
    <r>
      <rPr>
        <sz val="10"/>
        <color indexed="8"/>
        <rFont val="宋体"/>
        <charset val="134"/>
      </rPr>
      <t>选择“自定义服务”，再次增加对象成员，协议</t>
    </r>
    <r>
      <rPr>
        <sz val="10"/>
        <color indexed="8"/>
        <rFont val="Verdana"/>
        <family val="2"/>
      </rPr>
      <t>TCP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80-80</t>
    </r>
    <r>
      <rPr>
        <sz val="10"/>
        <color indexed="8"/>
        <rFont val="宋体"/>
        <charset val="134"/>
      </rPr>
      <t>（</t>
    </r>
    <r>
      <rPr>
        <sz val="10"/>
        <color indexed="8"/>
        <rFont val="Verdana"/>
        <family val="2"/>
      </rPr>
      <t>HTTP</t>
    </r>
    <r>
      <rPr>
        <sz val="10"/>
        <color indexed="8"/>
        <rFont val="宋体"/>
        <charset val="134"/>
      </rPr>
      <t xml:space="preserve">）
</t>
    </r>
    <r>
      <rPr>
        <sz val="10"/>
        <color indexed="8"/>
        <rFont val="Verdana"/>
        <family val="2"/>
      </rPr>
      <t>5.</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192.168.200.201:80
6.</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，编辑对象成员，协议</t>
    </r>
    <r>
      <rPr>
        <sz val="10"/>
        <color indexed="8"/>
        <rFont val="Verdana"/>
        <family val="2"/>
      </rPr>
      <t>UDP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69-69</t>
    </r>
    <r>
      <rPr>
        <sz val="10"/>
        <color indexed="8"/>
        <rFont val="宋体"/>
        <charset val="134"/>
      </rPr>
      <t>（</t>
    </r>
    <r>
      <rPr>
        <sz val="10"/>
        <color indexed="8"/>
        <rFont val="Verdana"/>
        <family val="2"/>
      </rPr>
      <t>TFTP</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192.168.200.202</t>
    </r>
    <r>
      <rPr>
        <sz val="10"/>
        <color indexed="8"/>
        <rFont val="宋体"/>
        <charset val="134"/>
      </rPr>
      <t>的</t>
    </r>
    <r>
      <rPr>
        <sz val="10"/>
        <color indexed="8"/>
        <rFont val="Verdana"/>
        <family val="2"/>
      </rPr>
      <t>TFTP</t>
    </r>
    <r>
      <rPr>
        <sz val="10"/>
        <color indexed="8"/>
        <rFont val="宋体"/>
        <charset val="134"/>
      </rPr>
      <t xml:space="preserve">服务器
</t>
    </r>
    <r>
      <rPr>
        <sz val="10"/>
        <color indexed="8"/>
        <rFont val="Verdana"/>
        <family val="2"/>
      </rPr>
      <t>8.</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 xml:space="preserve">，删除所有对象成员
</t>
    </r>
    <r>
      <rPr>
        <sz val="10"/>
        <color indexed="8"/>
        <rFont val="Verdana"/>
        <family val="2"/>
      </rPr>
      <t>9.</t>
    </r>
    <r>
      <rPr>
        <sz val="10"/>
        <color indexed="8"/>
        <rFont val="宋体"/>
        <charset val="134"/>
      </rPr>
      <t>重复步骤</t>
    </r>
    <r>
      <rPr>
        <sz val="10"/>
        <color indexed="8"/>
        <rFont val="Verdana"/>
        <family val="2"/>
      </rPr>
      <t>7</t>
    </r>
    <phoneticPr fontId="76" type="noConversion"/>
  </si>
  <si>
    <r>
      <t>3.PC1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FTP</t>
    </r>
    <r>
      <rPr>
        <sz val="10"/>
        <color indexed="8"/>
        <rFont val="宋体"/>
        <charset val="134"/>
      </rPr>
      <t>资源</t>
    </r>
    <r>
      <rPr>
        <sz val="10"/>
        <color indexed="8"/>
        <rFont val="Verdana"/>
        <family val="2"/>
      </rPr>
      <t xml:space="preserve">
5.PC1</t>
    </r>
    <r>
      <rPr>
        <sz val="10"/>
        <color indexed="8"/>
        <rFont val="宋体"/>
        <charset val="134"/>
      </rPr>
      <t>可以访问</t>
    </r>
    <r>
      <rPr>
        <sz val="10"/>
        <color indexed="8"/>
        <rFont val="Verdana"/>
        <family val="2"/>
      </rPr>
      <t>HTTP</t>
    </r>
    <r>
      <rPr>
        <sz val="10"/>
        <color indexed="8"/>
        <rFont val="宋体"/>
        <charset val="134"/>
      </rPr>
      <t>服务器的</t>
    </r>
    <r>
      <rPr>
        <sz val="10"/>
        <color indexed="8"/>
        <rFont val="Verdana"/>
        <family val="2"/>
      </rPr>
      <t>HTTP</t>
    </r>
    <r>
      <rPr>
        <sz val="10"/>
        <color indexed="8"/>
        <rFont val="宋体"/>
        <charset val="134"/>
      </rPr>
      <t>资源</t>
    </r>
    <r>
      <rPr>
        <sz val="10"/>
        <color indexed="8"/>
        <rFont val="Verdana"/>
        <family val="2"/>
      </rPr>
      <t xml:space="preserve">
7.PC1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TFTP</t>
    </r>
    <r>
      <rPr>
        <sz val="10"/>
        <color indexed="8"/>
        <rFont val="宋体"/>
        <charset val="134"/>
      </rPr>
      <t>资源</t>
    </r>
    <r>
      <rPr>
        <sz val="10"/>
        <color indexed="8"/>
        <rFont val="Verdana"/>
        <family val="2"/>
      </rPr>
      <t xml:space="preserve">
9.PC1</t>
    </r>
    <r>
      <rPr>
        <sz val="10"/>
        <color indexed="8"/>
        <rFont val="宋体"/>
        <charset val="134"/>
      </rPr>
      <t>无法访问</t>
    </r>
    <r>
      <rPr>
        <sz val="10"/>
        <color indexed="8"/>
        <rFont val="Verdana"/>
        <family val="2"/>
      </rPr>
      <t>FTP/HTTP/TFTP</t>
    </r>
    <r>
      <rPr>
        <sz val="10"/>
        <color indexed="8"/>
        <rFont val="宋体"/>
        <charset val="134"/>
      </rPr>
      <t>资源</t>
    </r>
    <phoneticPr fontId="76" type="noConversion"/>
  </si>
  <si>
    <r>
      <t>勾选</t>
    </r>
    <r>
      <rPr>
        <sz val="9"/>
        <rFont val="Calibri"/>
        <family val="2"/>
      </rPr>
      <t>/</t>
    </r>
    <r>
      <rPr>
        <sz val="9"/>
        <rFont val="宋体"/>
        <charset val="134"/>
      </rPr>
      <t>取消勾选</t>
    </r>
    <r>
      <rPr>
        <sz val="9"/>
        <rFont val="Calibri"/>
        <family val="2"/>
      </rPr>
      <t>ICMP</t>
    </r>
    <r>
      <rPr>
        <sz val="9"/>
        <rFont val="宋体"/>
        <charset val="134"/>
      </rPr>
      <t>成员，功能生效</t>
    </r>
  </si>
  <si>
    <r>
      <t>VPNA</t>
    </r>
    <r>
      <rPr>
        <sz val="10"/>
        <color indexed="8"/>
        <rFont val="宋体"/>
        <charset val="134"/>
      </rPr>
      <t xml:space="preserve">：
</t>
    </r>
    <r>
      <rPr>
        <sz val="10"/>
        <color indexed="8"/>
        <rFont val="Verdana"/>
        <family val="2"/>
      </rPr>
      <t>1.</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，添加对象成员，协议</t>
    </r>
    <r>
      <rPr>
        <sz val="10"/>
        <color indexed="8"/>
        <rFont val="Verdana"/>
        <family val="2"/>
      </rPr>
      <t>TCP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21-21</t>
    </r>
    <r>
      <rPr>
        <sz val="10"/>
        <color indexed="8"/>
        <rFont val="宋体"/>
        <charset val="134"/>
      </rPr>
      <t>（</t>
    </r>
    <r>
      <rPr>
        <sz val="10"/>
        <color indexed="8"/>
        <rFont val="Verdana"/>
        <family val="2"/>
      </rPr>
      <t>FTP</t>
    </r>
    <r>
      <rPr>
        <sz val="10"/>
        <color indexed="8"/>
        <rFont val="宋体"/>
        <charset val="134"/>
      </rPr>
      <t xml:space="preserve">）
</t>
    </r>
    <r>
      <rPr>
        <sz val="10"/>
        <color indexed="8"/>
        <rFont val="Verdana"/>
        <family val="2"/>
      </rPr>
      <t>2.</t>
    </r>
    <r>
      <rPr>
        <sz val="10"/>
        <color indexed="8"/>
        <rFont val="宋体"/>
        <charset val="134"/>
      </rPr>
      <t>访问规则禁用默认</t>
    </r>
    <r>
      <rPr>
        <sz val="10"/>
        <color indexed="8"/>
        <rFont val="Verdana"/>
        <family val="2"/>
      </rPr>
      <t>AllowALL</t>
    </r>
    <r>
      <rPr>
        <sz val="10"/>
        <color indexed="8"/>
        <rFont val="宋体"/>
        <charset val="134"/>
      </rPr>
      <t>规则，新建置顶规则网络服务引用</t>
    </r>
    <r>
      <rPr>
        <sz val="10"/>
        <color indexed="8"/>
        <rFont val="Verdana"/>
        <family val="2"/>
      </rPr>
      <t>“</t>
    </r>
    <r>
      <rPr>
        <sz val="10"/>
        <color indexed="8"/>
        <rFont val="宋体"/>
        <charset val="134"/>
      </rPr>
      <t>自定义服务</t>
    </r>
    <r>
      <rPr>
        <sz val="10"/>
        <color indexed="8"/>
        <rFont val="Verdana"/>
        <family val="2"/>
      </rPr>
      <t>”
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192.168.200.202:21</t>
    </r>
    <r>
      <rPr>
        <sz val="10"/>
        <color indexed="8"/>
        <rFont val="宋体"/>
        <charset val="134"/>
      </rPr>
      <t>，并对该服务器</t>
    </r>
    <r>
      <rPr>
        <sz val="10"/>
        <color indexed="8"/>
        <rFont val="Verdana"/>
        <family val="2"/>
      </rPr>
      <t>ping</t>
    </r>
    <r>
      <rPr>
        <sz val="10"/>
        <color indexed="8"/>
        <rFont val="宋体"/>
        <charset val="134"/>
      </rPr>
      <t>探测</t>
    </r>
    <r>
      <rPr>
        <sz val="10"/>
        <color indexed="8"/>
        <rFont val="Verdana"/>
        <family val="2"/>
      </rPr>
      <t xml:space="preserve">
4.</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，勾选</t>
    </r>
    <r>
      <rPr>
        <sz val="10"/>
        <color indexed="8"/>
        <rFont val="Verdana"/>
        <family val="2"/>
      </rPr>
      <t>ICMP</t>
    </r>
    <r>
      <rPr>
        <sz val="10"/>
        <color indexed="8"/>
        <rFont val="宋体"/>
        <charset val="134"/>
      </rPr>
      <t xml:space="preserve">类型成员，提交
</t>
    </r>
    <r>
      <rPr>
        <sz val="10"/>
        <color indexed="8"/>
        <rFont val="Verdana"/>
        <family val="2"/>
      </rPr>
      <t>5.</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</si>
  <si>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FTP</t>
    </r>
    <r>
      <rPr>
        <sz val="10"/>
        <color indexed="8"/>
        <rFont val="宋体"/>
        <charset val="134"/>
      </rPr>
      <t>资源，但无法</t>
    </r>
    <r>
      <rPr>
        <sz val="10"/>
        <color indexed="8"/>
        <rFont val="Verdana"/>
        <family val="2"/>
      </rPr>
      <t>ping</t>
    </r>
    <r>
      <rPr>
        <sz val="10"/>
        <color indexed="8"/>
        <rFont val="宋体"/>
        <charset val="134"/>
      </rPr>
      <t xml:space="preserve">通该服务器；
</t>
    </r>
    <r>
      <rPr>
        <sz val="10"/>
        <color indexed="8"/>
        <rFont val="Verdana"/>
        <family val="2"/>
      </rPr>
      <t>5.PC1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FTP</t>
    </r>
    <r>
      <rPr>
        <sz val="10"/>
        <color indexed="8"/>
        <rFont val="宋体"/>
        <charset val="134"/>
      </rPr>
      <t>资源，且可以</t>
    </r>
    <r>
      <rPr>
        <sz val="10"/>
        <color indexed="8"/>
        <rFont val="Verdana"/>
        <family val="2"/>
      </rPr>
      <t>ping</t>
    </r>
    <r>
      <rPr>
        <sz val="10"/>
        <color indexed="8"/>
        <rFont val="宋体"/>
        <charset val="134"/>
      </rPr>
      <t>通该服务器</t>
    </r>
    <phoneticPr fontId="76" type="noConversion"/>
  </si>
  <si>
    <r>
      <t>VPNA</t>
    </r>
    <r>
      <rPr>
        <sz val="10"/>
        <color indexed="8"/>
        <rFont val="宋体"/>
        <charset val="134"/>
      </rPr>
      <t>：
新增时间对象“自定义时间”</t>
    </r>
    <phoneticPr fontId="76" type="noConversion"/>
  </si>
  <si>
    <t>新增时间对象成功，有日志记录</t>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</si>
  <si>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选择“自定义时间”，添加时间对象，选择当天星期</t>
    </r>
    <r>
      <rPr>
        <sz val="10"/>
        <color indexed="8"/>
        <rFont val="Verdana"/>
        <family val="2"/>
      </rPr>
      <t>/</t>
    </r>
    <r>
      <rPr>
        <sz val="10"/>
        <color indexed="8"/>
        <rFont val="宋体"/>
        <charset val="134"/>
      </rPr>
      <t>当前时间（</t>
    </r>
    <r>
      <rPr>
        <sz val="10"/>
        <color indexed="8"/>
        <rFont val="Verdana"/>
        <family val="2"/>
      </rPr>
      <t>10min</t>
    </r>
    <r>
      <rPr>
        <sz val="10"/>
        <color indexed="8"/>
        <rFont val="宋体"/>
        <charset val="134"/>
      </rPr>
      <t xml:space="preserve">以内）；
</t>
    </r>
    <r>
      <rPr>
        <sz val="10"/>
        <color indexed="8"/>
        <rFont val="Verdana"/>
        <family val="2"/>
      </rPr>
      <t>2.</t>
    </r>
    <r>
      <rPr>
        <sz val="10"/>
        <color indexed="8"/>
        <rFont val="宋体"/>
        <charset val="134"/>
      </rPr>
      <t>访问规则禁用默认</t>
    </r>
    <r>
      <rPr>
        <sz val="10"/>
        <color indexed="8"/>
        <rFont val="Verdana"/>
        <family val="2"/>
      </rPr>
      <t>AllowALL</t>
    </r>
    <r>
      <rPr>
        <sz val="10"/>
        <color indexed="8"/>
        <rFont val="宋体"/>
        <charset val="134"/>
      </rPr>
      <t>规则，新建置顶规则时间对象引用</t>
    </r>
    <r>
      <rPr>
        <sz val="10"/>
        <color indexed="8"/>
        <rFont val="Verdana"/>
        <family val="2"/>
      </rPr>
      <t>“</t>
    </r>
    <r>
      <rPr>
        <sz val="10"/>
        <color indexed="8"/>
        <rFont val="宋体"/>
        <charset val="134"/>
      </rPr>
      <t>自定义时间</t>
    </r>
    <r>
      <rPr>
        <sz val="10"/>
        <color indexed="8"/>
        <rFont val="Verdana"/>
        <family val="2"/>
      </rPr>
      <t>”
3.</t>
    </r>
    <r>
      <rPr>
        <sz val="10"/>
        <color indexed="8"/>
        <rFont val="宋体"/>
        <charset val="134"/>
      </rPr>
      <t>使用</t>
    </r>
    <r>
      <rPr>
        <sz val="10"/>
        <color indexed="8"/>
        <rFont val="Verdana"/>
        <family val="2"/>
      </rPr>
      <t>PC1</t>
    </r>
    <r>
      <rPr>
        <sz val="10"/>
        <color indexed="8"/>
        <rFont val="宋体"/>
        <charset val="134"/>
      </rPr>
      <t>长</t>
    </r>
    <r>
      <rPr>
        <sz val="10"/>
        <color indexed="8"/>
        <rFont val="Verdana"/>
        <family val="2"/>
      </rPr>
      <t>ping</t>
    </r>
    <r>
      <rPr>
        <sz val="10"/>
        <color indexed="8"/>
        <rFont val="宋体"/>
        <charset val="134"/>
      </rPr>
      <t>探测</t>
    </r>
    <r>
      <rPr>
        <sz val="10"/>
        <color indexed="8"/>
        <rFont val="Verdana"/>
        <family val="2"/>
      </rPr>
      <t>192.168.200.201 -t</t>
    </r>
    <r>
      <rPr>
        <sz val="10"/>
        <color indexed="8"/>
        <rFont val="宋体"/>
        <charset val="134"/>
      </rPr>
      <t>（大于</t>
    </r>
    <r>
      <rPr>
        <sz val="10"/>
        <color indexed="8"/>
        <rFont val="Verdana"/>
        <family val="2"/>
      </rPr>
      <t>10min</t>
    </r>
    <r>
      <rPr>
        <sz val="10"/>
        <color indexed="8"/>
        <rFont val="宋体"/>
        <charset val="134"/>
      </rPr>
      <t xml:space="preserve">）
</t>
    </r>
    <r>
      <rPr>
        <sz val="10"/>
        <color indexed="8"/>
        <rFont val="Verdana"/>
        <family val="2"/>
      </rPr>
      <t>4.</t>
    </r>
    <r>
      <rPr>
        <sz val="10"/>
        <color indexed="8"/>
        <rFont val="宋体"/>
        <charset val="134"/>
      </rPr>
      <t>选择“自定义时间”，修改时间对象，选择当天星期</t>
    </r>
    <r>
      <rPr>
        <sz val="10"/>
        <color indexed="8"/>
        <rFont val="Verdana"/>
        <family val="2"/>
      </rPr>
      <t>/</t>
    </r>
    <r>
      <rPr>
        <sz val="10"/>
        <color indexed="8"/>
        <rFont val="宋体"/>
        <charset val="134"/>
      </rPr>
      <t>当前时间（</t>
    </r>
    <r>
      <rPr>
        <sz val="10"/>
        <color indexed="8"/>
        <rFont val="Verdana"/>
        <family val="2"/>
      </rPr>
      <t>1h</t>
    </r>
    <r>
      <rPr>
        <sz val="10"/>
        <color indexed="8"/>
        <rFont val="宋体"/>
        <charset val="134"/>
      </rPr>
      <t>以内）；</t>
    </r>
    <r>
      <rPr>
        <sz val="10"/>
        <color indexed="8"/>
        <rFont val="Verdana"/>
        <family val="2"/>
      </rPr>
      <t xml:space="preserve">
5.</t>
    </r>
    <r>
      <rPr>
        <sz val="10"/>
        <color indexed="8"/>
        <rFont val="宋体"/>
        <charset val="134"/>
      </rPr>
      <t>重复步骤</t>
    </r>
    <r>
      <rPr>
        <sz val="10"/>
        <color indexed="8"/>
        <rFont val="Verdana"/>
        <family val="2"/>
      </rPr>
      <t>3
6.</t>
    </r>
    <r>
      <rPr>
        <sz val="10"/>
        <color indexed="8"/>
        <rFont val="宋体"/>
        <charset val="134"/>
      </rPr>
      <t>选择</t>
    </r>
    <r>
      <rPr>
        <sz val="10"/>
        <color indexed="8"/>
        <rFont val="Verdana"/>
        <family val="2"/>
      </rPr>
      <t>“</t>
    </r>
    <r>
      <rPr>
        <sz val="10"/>
        <color indexed="8"/>
        <rFont val="宋体"/>
        <charset val="134"/>
      </rPr>
      <t>自定义时间</t>
    </r>
    <r>
      <rPr>
        <sz val="10"/>
        <color indexed="8"/>
        <rFont val="Verdana"/>
        <family val="2"/>
      </rPr>
      <t>”</t>
    </r>
    <r>
      <rPr>
        <sz val="10"/>
        <color indexed="8"/>
        <rFont val="宋体"/>
        <charset val="134"/>
      </rPr>
      <t xml:space="preserve">，删除时间对象
</t>
    </r>
    <r>
      <rPr>
        <sz val="10"/>
        <color indexed="8"/>
        <rFont val="Verdana"/>
        <family val="2"/>
      </rPr>
      <t>7.</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</si>
  <si>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192.168.200.201</t>
    </r>
    <r>
      <rPr>
        <sz val="10"/>
        <color indexed="8"/>
        <rFont val="宋体"/>
        <charset val="134"/>
      </rPr>
      <t>，但约</t>
    </r>
    <r>
      <rPr>
        <sz val="10"/>
        <color indexed="8"/>
        <rFont val="Verdana"/>
        <family val="2"/>
      </rPr>
      <t>10min</t>
    </r>
    <r>
      <rPr>
        <sz val="10"/>
        <color indexed="8"/>
        <rFont val="宋体"/>
        <charset val="134"/>
      </rPr>
      <t>后通信超时（超出</t>
    </r>
    <r>
      <rPr>
        <sz val="10"/>
        <color indexed="8"/>
        <rFont val="Verdana"/>
        <family val="2"/>
      </rPr>
      <t>10min</t>
    </r>
    <r>
      <rPr>
        <sz val="10"/>
        <color indexed="8"/>
        <rFont val="宋体"/>
        <charset val="134"/>
      </rPr>
      <t xml:space="preserve">时间范围）
</t>
    </r>
    <r>
      <rPr>
        <sz val="10"/>
        <color indexed="8"/>
        <rFont val="Verdana"/>
        <family val="2"/>
      </rPr>
      <t>5.PC1</t>
    </r>
    <r>
      <rPr>
        <sz val="10"/>
        <color indexed="8"/>
        <rFont val="宋体"/>
        <charset val="134"/>
      </rPr>
      <t>重新可以</t>
    </r>
    <r>
      <rPr>
        <sz val="10"/>
        <color indexed="8"/>
        <rFont val="Verdana"/>
        <family val="2"/>
      </rPr>
      <t>ping</t>
    </r>
    <r>
      <rPr>
        <sz val="10"/>
        <color indexed="8"/>
        <rFont val="宋体"/>
        <charset val="134"/>
      </rPr>
      <t>通</t>
    </r>
    <r>
      <rPr>
        <sz val="10"/>
        <color indexed="8"/>
        <rFont val="Verdana"/>
        <family val="2"/>
      </rPr>
      <t>192.168.200.201
7.PC1</t>
    </r>
    <r>
      <rPr>
        <sz val="10"/>
        <color indexed="8"/>
        <rFont val="宋体"/>
        <charset val="134"/>
      </rPr>
      <t>立即断开与</t>
    </r>
    <r>
      <rPr>
        <sz val="10"/>
        <color indexed="8"/>
        <rFont val="Verdana"/>
        <family val="2"/>
      </rPr>
      <t>192.168.200.201</t>
    </r>
    <r>
      <rPr>
        <sz val="10"/>
        <color indexed="8"/>
        <rFont val="宋体"/>
        <charset val="134"/>
      </rPr>
      <t>的通信</t>
    </r>
    <phoneticPr fontId="76" type="noConversion"/>
  </si>
  <si>
    <t>负载均衡</t>
    <phoneticPr fontId="76" type="noConversion"/>
  </si>
  <si>
    <r>
      <t>VPNA</t>
    </r>
    <r>
      <rPr>
        <sz val="10"/>
        <color indexed="8"/>
        <rFont val="宋体"/>
        <charset val="134"/>
      </rPr>
      <t>：
新增负载均衡对象：</t>
    </r>
    <r>
      <rPr>
        <sz val="10"/>
        <color indexed="8"/>
        <rFont val="Verdana"/>
        <family val="2"/>
      </rPr>
      <t>A_B</t>
    </r>
    <phoneticPr fontId="76" type="noConversion"/>
  </si>
  <si>
    <t>新增对象成功，有日志记录</t>
    <phoneticPr fontId="76" type="noConversion"/>
  </si>
  <si>
    <r>
      <rPr>
        <sz val="10"/>
        <color indexed="8"/>
        <rFont val="宋体"/>
        <charset val="134"/>
      </rPr>
      <t xml:space="preserve">拓扑图思路：
</t>
    </r>
    <r>
      <rPr>
        <sz val="10"/>
        <color indexed="8"/>
        <rFont val="Verdana"/>
        <family val="2"/>
      </rPr>
      <t>PC1-3</t>
    </r>
    <r>
      <rPr>
        <sz val="10"/>
        <color indexed="8"/>
        <rFont val="宋体"/>
        <charset val="134"/>
      </rPr>
      <t>通过</t>
    </r>
    <r>
      <rPr>
        <sz val="10"/>
        <color indexed="8"/>
        <rFont val="Verdana"/>
        <family val="2"/>
      </rPr>
      <t>VPNA</t>
    </r>
    <r>
      <rPr>
        <sz val="10"/>
        <color indexed="8"/>
        <rFont val="宋体"/>
        <charset val="134"/>
      </rPr>
      <t>上的负载均衡策略建立</t>
    </r>
    <r>
      <rPr>
        <sz val="10"/>
        <color indexed="8"/>
        <rFont val="Verdana"/>
        <family val="2"/>
      </rPr>
      <t>VPN</t>
    </r>
    <r>
      <rPr>
        <sz val="10"/>
        <color indexed="8"/>
        <rFont val="宋体"/>
        <charset val="134"/>
      </rPr>
      <t>隧道与服务器通信，现象</t>
    </r>
    <r>
      <rPr>
        <sz val="10"/>
        <color indexed="8"/>
        <rFont val="Verdana"/>
        <family val="2"/>
      </rPr>
      <t>PC1-3</t>
    </r>
    <r>
      <rPr>
        <sz val="10"/>
        <color indexed="8"/>
        <rFont val="宋体"/>
        <charset val="134"/>
      </rPr>
      <t>依据轮询规则来获取</t>
    </r>
    <r>
      <rPr>
        <sz val="10"/>
        <color indexed="8"/>
        <rFont val="Verdana"/>
        <family val="2"/>
      </rPr>
      <t>2</t>
    </r>
    <r>
      <rPr>
        <sz val="10"/>
        <color indexed="8"/>
        <rFont val="宋体"/>
        <charset val="134"/>
      </rPr>
      <t>台</t>
    </r>
    <r>
      <rPr>
        <sz val="10"/>
        <color indexed="8"/>
        <rFont val="Verdana"/>
        <family val="2"/>
      </rPr>
      <t>VPN</t>
    </r>
    <r>
      <rPr>
        <sz val="10"/>
        <color indexed="8"/>
        <rFont val="宋体"/>
        <charset val="134"/>
      </rPr>
      <t>上的资源，弊端</t>
    </r>
    <r>
      <rPr>
        <sz val="10"/>
        <color indexed="8"/>
        <rFont val="Verdana"/>
        <family val="2"/>
      </rPr>
      <t>PC1-3</t>
    </r>
    <r>
      <rPr>
        <sz val="10"/>
        <color indexed="8"/>
        <rFont val="宋体"/>
        <charset val="134"/>
      </rPr>
      <t>的所有流量都经过了</t>
    </r>
    <r>
      <rPr>
        <sz val="10"/>
        <color indexed="8"/>
        <rFont val="Verdana"/>
        <family val="2"/>
      </rPr>
      <t>VPNA</t>
    </r>
    <r>
      <rPr>
        <sz val="10"/>
        <color indexed="8"/>
        <rFont val="宋体"/>
        <charset val="134"/>
      </rPr>
      <t>，优点</t>
    </r>
    <r>
      <rPr>
        <sz val="10"/>
        <color indexed="8"/>
        <rFont val="Verdana"/>
        <family val="2"/>
      </rPr>
      <t>VPNlicense=A+B
VPNA</t>
    </r>
    <r>
      <rPr>
        <sz val="10"/>
        <color indexed="8"/>
        <rFont val="宋体"/>
        <charset val="134"/>
      </rPr>
      <t>与</t>
    </r>
    <r>
      <rPr>
        <sz val="10"/>
        <color indexed="8"/>
        <rFont val="Verdana"/>
        <family val="2"/>
      </rPr>
      <t>VPNB</t>
    </r>
    <r>
      <rPr>
        <sz val="10"/>
        <color indexed="8"/>
        <rFont val="宋体"/>
        <charset val="134"/>
      </rPr>
      <t>上的</t>
    </r>
    <r>
      <rPr>
        <sz val="10"/>
        <color indexed="8"/>
        <rFont val="Verdana"/>
        <family val="2"/>
      </rPr>
      <t>SSLVPN</t>
    </r>
    <r>
      <rPr>
        <sz val="10"/>
        <color indexed="8"/>
        <rFont val="宋体"/>
        <charset val="134"/>
      </rPr>
      <t>配置和登陆用户信息应保持一致</t>
    </r>
    <r>
      <rPr>
        <sz val="10"/>
        <color indexed="8"/>
        <rFont val="Verdana"/>
        <family val="2"/>
      </rPr>
      <t xml:space="preserve">
VPNA</t>
    </r>
    <r>
      <rPr>
        <sz val="10"/>
        <color indexed="8"/>
        <rFont val="宋体"/>
        <charset val="134"/>
      </rPr>
      <t xml:space="preserve">：
</t>
    </r>
    <r>
      <rPr>
        <sz val="10"/>
        <color indexed="8"/>
        <rFont val="Verdana"/>
        <family val="2"/>
      </rPr>
      <t>1.</t>
    </r>
    <r>
      <rPr>
        <sz val="10"/>
        <color indexed="8"/>
        <rFont val="宋体"/>
        <charset val="134"/>
      </rPr>
      <t>选择负载均衡对象“</t>
    </r>
    <r>
      <rPr>
        <sz val="10"/>
        <color indexed="8"/>
        <rFont val="Verdana"/>
        <family val="2"/>
      </rPr>
      <t>A_B</t>
    </r>
    <r>
      <rPr>
        <sz val="10"/>
        <color indexed="8"/>
        <rFont val="宋体"/>
        <charset val="134"/>
      </rPr>
      <t xml:space="preserve">”，
添加成员
</t>
    </r>
    <r>
      <rPr>
        <sz val="10"/>
        <color indexed="8"/>
        <rFont val="Verdana"/>
        <family val="2"/>
      </rPr>
      <t xml:space="preserve">192.168.200.10   </t>
    </r>
    <r>
      <rPr>
        <sz val="10"/>
        <color indexed="8"/>
        <rFont val="宋体"/>
        <charset val="134"/>
      </rPr>
      <t>权重</t>
    </r>
    <r>
      <rPr>
        <sz val="10"/>
        <color indexed="8"/>
        <rFont val="Verdana"/>
        <family val="2"/>
      </rPr>
      <t xml:space="preserve">50
192.168.200.20   </t>
    </r>
    <r>
      <rPr>
        <sz val="10"/>
        <color indexed="8"/>
        <rFont val="宋体"/>
        <charset val="134"/>
      </rPr>
      <t>权重</t>
    </r>
    <r>
      <rPr>
        <sz val="10"/>
        <color indexed="8"/>
        <rFont val="Verdana"/>
        <family val="2"/>
      </rPr>
      <t>100
2.</t>
    </r>
    <r>
      <rPr>
        <sz val="10"/>
        <color indexed="8"/>
        <rFont val="宋体"/>
        <charset val="134"/>
      </rPr>
      <t xml:space="preserve">配置均衡策略：轮询调度（现象易观察）默认缓存超时
</t>
    </r>
    <r>
      <rPr>
        <sz val="10"/>
        <color indexed="8"/>
        <rFont val="Verdana"/>
        <family val="2"/>
      </rPr>
      <t>3.</t>
    </r>
    <r>
      <rPr>
        <sz val="10"/>
        <color indexed="8"/>
        <rFont val="宋体"/>
        <charset val="134"/>
      </rPr>
      <t>添加转换地址对象（映射地址为内网网段）：</t>
    </r>
    <r>
      <rPr>
        <sz val="10"/>
        <color indexed="8"/>
        <rFont val="Verdana"/>
        <family val="2"/>
      </rPr>
      <t>3_150</t>
    </r>
    <r>
      <rPr>
        <sz val="10"/>
        <color indexed="8"/>
        <rFont val="宋体"/>
        <charset val="134"/>
      </rPr>
      <t>，转换地址对象成员：</t>
    </r>
    <r>
      <rPr>
        <sz val="10"/>
        <color indexed="8"/>
        <rFont val="Verdana"/>
        <family val="2"/>
      </rPr>
      <t>172.18.3.150
4.</t>
    </r>
    <r>
      <rPr>
        <sz val="10"/>
        <color indexed="8"/>
        <rFont val="宋体"/>
        <charset val="134"/>
      </rPr>
      <t>添加访问规则（</t>
    </r>
    <r>
      <rPr>
        <sz val="10"/>
        <color indexed="8"/>
        <rFont val="Verdana"/>
        <family val="2"/>
      </rPr>
      <t>Dnat</t>
    </r>
    <r>
      <rPr>
        <sz val="10"/>
        <color indexed="8"/>
        <rFont val="宋体"/>
        <charset val="134"/>
      </rPr>
      <t>）目的对象类型：转换地址对象引用</t>
    </r>
    <r>
      <rPr>
        <sz val="10"/>
        <color indexed="8"/>
        <rFont val="Verdana"/>
        <family val="2"/>
      </rPr>
      <t>"3_150"</t>
    </r>
    <r>
      <rPr>
        <sz val="10"/>
        <color indexed="8"/>
        <rFont val="宋体"/>
        <charset val="134"/>
      </rPr>
      <t>，目的地址转换类型</t>
    </r>
    <r>
      <rPr>
        <sz val="10"/>
        <color indexed="8"/>
        <rFont val="Verdana"/>
        <family val="2"/>
      </rPr>
      <t>--</t>
    </r>
    <r>
      <rPr>
        <sz val="10"/>
        <color indexed="8"/>
        <rFont val="宋体"/>
        <charset val="134"/>
      </rPr>
      <t>负载均衡对象引用</t>
    </r>
    <r>
      <rPr>
        <sz val="10"/>
        <color indexed="8"/>
        <rFont val="Verdana"/>
        <family val="2"/>
      </rPr>
      <t>A_B
VPNB</t>
    </r>
    <r>
      <rPr>
        <sz val="10"/>
        <color indexed="8"/>
        <rFont val="宋体"/>
        <charset val="134"/>
      </rPr>
      <t xml:space="preserve">：
</t>
    </r>
    <r>
      <rPr>
        <sz val="10"/>
        <color indexed="8"/>
        <rFont val="Verdana"/>
        <family val="2"/>
      </rPr>
      <t>5.</t>
    </r>
    <r>
      <rPr>
        <sz val="10"/>
        <color indexed="8"/>
        <rFont val="宋体"/>
        <charset val="134"/>
      </rPr>
      <t>配置</t>
    </r>
    <r>
      <rPr>
        <sz val="10"/>
        <color indexed="8"/>
        <rFont val="Verdana"/>
        <family val="2"/>
      </rPr>
      <t>ETH1</t>
    </r>
    <r>
      <rPr>
        <sz val="10"/>
        <color indexed="8"/>
        <rFont val="宋体"/>
        <charset val="134"/>
      </rPr>
      <t>接口为</t>
    </r>
    <r>
      <rPr>
        <sz val="10"/>
        <color indexed="8"/>
        <rFont val="Verdana"/>
        <family val="2"/>
      </rPr>
      <t>192.168.200.20</t>
    </r>
    <r>
      <rPr>
        <sz val="10"/>
        <color indexed="8"/>
        <rFont val="宋体"/>
        <charset val="134"/>
      </rPr>
      <t>即可</t>
    </r>
    <r>
      <rPr>
        <sz val="10"/>
        <color indexed="8"/>
        <rFont val="Verdana"/>
        <family val="2"/>
      </rPr>
      <t xml:space="preserve"> 
6.PC1-3</t>
    </r>
    <r>
      <rPr>
        <sz val="10"/>
        <color indexed="8"/>
        <rFont val="宋体"/>
        <charset val="134"/>
      </rPr>
      <t>分别依次在浏览器中登陆映射地址</t>
    </r>
    <r>
      <rPr>
        <sz val="10"/>
        <color indexed="8"/>
        <rFont val="Verdana"/>
        <family val="2"/>
      </rPr>
      <t>172.18.3.150
7.</t>
    </r>
    <r>
      <rPr>
        <sz val="10"/>
        <color indexed="8"/>
        <rFont val="宋体"/>
        <charset val="134"/>
      </rPr>
      <t>查看均衡调度表确认负载均衡状态</t>
    </r>
    <phoneticPr fontId="76" type="noConversion"/>
  </si>
  <si>
    <r>
      <t>6.</t>
    </r>
    <r>
      <rPr>
        <sz val="10"/>
        <color indexed="8"/>
        <rFont val="宋体"/>
        <charset val="134"/>
      </rPr>
      <t>使用</t>
    </r>
    <r>
      <rPr>
        <sz val="10"/>
        <color indexed="8"/>
        <rFont val="Verdana"/>
        <family val="2"/>
      </rPr>
      <t>PC1</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A</t>
    </r>
    <r>
      <rPr>
        <sz val="10"/>
        <color indexed="8"/>
        <rFont val="宋体"/>
        <charset val="134"/>
      </rPr>
      <t>；
使用</t>
    </r>
    <r>
      <rPr>
        <sz val="10"/>
        <color indexed="8"/>
        <rFont val="Verdana"/>
        <family val="2"/>
      </rPr>
      <t>PC2</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B</t>
    </r>
    <r>
      <rPr>
        <sz val="10"/>
        <color indexed="8"/>
        <rFont val="宋体"/>
        <charset val="134"/>
      </rPr>
      <t>；
使用</t>
    </r>
    <r>
      <rPr>
        <sz val="10"/>
        <color indexed="8"/>
        <rFont val="Verdana"/>
        <family val="2"/>
      </rPr>
      <t>PC3</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A</t>
    </r>
    <r>
      <rPr>
        <sz val="10"/>
        <color indexed="8"/>
        <rFont val="宋体"/>
        <charset val="134"/>
      </rPr>
      <t xml:space="preserve">；
或结果相反
</t>
    </r>
    <r>
      <rPr>
        <sz val="10"/>
        <color indexed="8"/>
        <rFont val="Verdana"/>
        <family val="2"/>
      </rPr>
      <t>7.</t>
    </r>
    <r>
      <rPr>
        <sz val="10"/>
        <color indexed="8"/>
        <rFont val="宋体"/>
        <charset val="134"/>
      </rPr>
      <t xml:space="preserve">查看调度均衡表结果为：
</t>
    </r>
    <r>
      <rPr>
        <sz val="10"/>
        <color indexed="8"/>
        <rFont val="Verdana"/>
        <family val="2"/>
      </rPr>
      <t>PC1-172.18.3.150-VPNA-</t>
    </r>
    <r>
      <rPr>
        <sz val="10"/>
        <color indexed="8"/>
        <rFont val="宋体"/>
        <charset val="134"/>
      </rPr>
      <t>时间</t>
    </r>
    <r>
      <rPr>
        <sz val="10"/>
        <color indexed="8"/>
        <rFont val="Verdana"/>
        <family val="2"/>
      </rPr>
      <t xml:space="preserve">
PC2-172.18.3.150-VPNB-</t>
    </r>
    <r>
      <rPr>
        <sz val="10"/>
        <color indexed="8"/>
        <rFont val="宋体"/>
        <charset val="134"/>
      </rPr>
      <t>时间</t>
    </r>
    <r>
      <rPr>
        <sz val="10"/>
        <color indexed="8"/>
        <rFont val="Verdana"/>
        <family val="2"/>
      </rPr>
      <t xml:space="preserve">
PC3-172.18.3.150-VPNA-</t>
    </r>
    <r>
      <rPr>
        <sz val="10"/>
        <color indexed="8"/>
        <rFont val="宋体"/>
        <charset val="134"/>
      </rPr>
      <t>时间</t>
    </r>
    <phoneticPr fontId="76" type="noConversion"/>
  </si>
  <si>
    <r>
      <t>删除</t>
    </r>
    <r>
      <rPr>
        <sz val="9"/>
        <rFont val="Calibri"/>
        <family val="2"/>
      </rPr>
      <t>/</t>
    </r>
    <r>
      <rPr>
        <sz val="9"/>
        <rFont val="宋体"/>
        <charset val="134"/>
      </rPr>
      <t>刷新</t>
    </r>
    <r>
      <rPr>
        <sz val="9"/>
        <rFont val="Calibri"/>
        <family val="2"/>
      </rPr>
      <t>/</t>
    </r>
    <r>
      <rPr>
        <sz val="9"/>
        <rFont val="宋体"/>
        <charset val="134"/>
      </rPr>
      <t>清空均衡调度表，功能生效</t>
    </r>
  </si>
  <si>
    <r>
      <rPr>
        <sz val="10"/>
        <color indexed="8"/>
        <rFont val="宋体"/>
        <charset val="134"/>
      </rPr>
      <t xml:space="preserve">拓扑图思路：
</t>
    </r>
    <r>
      <rPr>
        <sz val="10"/>
        <color indexed="8"/>
        <rFont val="Verdana"/>
        <family val="2"/>
      </rPr>
      <t>PC1-3</t>
    </r>
    <r>
      <rPr>
        <sz val="10"/>
        <color indexed="8"/>
        <rFont val="宋体"/>
        <charset val="134"/>
      </rPr>
      <t>通过</t>
    </r>
    <r>
      <rPr>
        <sz val="10"/>
        <color indexed="8"/>
        <rFont val="Verdana"/>
        <family val="2"/>
      </rPr>
      <t>VPNA</t>
    </r>
    <r>
      <rPr>
        <sz val="10"/>
        <color indexed="8"/>
        <rFont val="宋体"/>
        <charset val="134"/>
      </rPr>
      <t>上的负载均衡策略建立</t>
    </r>
    <r>
      <rPr>
        <sz val="10"/>
        <color indexed="8"/>
        <rFont val="Verdana"/>
        <family val="2"/>
      </rPr>
      <t>VPN</t>
    </r>
    <r>
      <rPr>
        <sz val="10"/>
        <color indexed="8"/>
        <rFont val="宋体"/>
        <charset val="134"/>
      </rPr>
      <t>隧道与服务器通信，现象</t>
    </r>
    <r>
      <rPr>
        <sz val="10"/>
        <color indexed="8"/>
        <rFont val="Verdana"/>
        <family val="2"/>
      </rPr>
      <t>PC1-3</t>
    </r>
    <r>
      <rPr>
        <sz val="10"/>
        <color indexed="8"/>
        <rFont val="宋体"/>
        <charset val="134"/>
      </rPr>
      <t>依据轮询规则来获取</t>
    </r>
    <r>
      <rPr>
        <sz val="10"/>
        <color indexed="8"/>
        <rFont val="Verdana"/>
        <family val="2"/>
      </rPr>
      <t>2</t>
    </r>
    <r>
      <rPr>
        <sz val="10"/>
        <color indexed="8"/>
        <rFont val="宋体"/>
        <charset val="134"/>
      </rPr>
      <t>台</t>
    </r>
    <r>
      <rPr>
        <sz val="10"/>
        <color indexed="8"/>
        <rFont val="Verdana"/>
        <family val="2"/>
      </rPr>
      <t>VPN</t>
    </r>
    <r>
      <rPr>
        <sz val="10"/>
        <color indexed="8"/>
        <rFont val="宋体"/>
        <charset val="134"/>
      </rPr>
      <t>上的资源，弊端</t>
    </r>
    <r>
      <rPr>
        <sz val="10"/>
        <color indexed="8"/>
        <rFont val="Verdana"/>
        <family val="2"/>
      </rPr>
      <t>PC1-3</t>
    </r>
    <r>
      <rPr>
        <sz val="10"/>
        <color indexed="8"/>
        <rFont val="宋体"/>
        <charset val="134"/>
      </rPr>
      <t>的所有流量都经过了</t>
    </r>
    <r>
      <rPr>
        <sz val="10"/>
        <color indexed="8"/>
        <rFont val="Verdana"/>
        <family val="2"/>
      </rPr>
      <t>VPNA</t>
    </r>
    <r>
      <rPr>
        <sz val="10"/>
        <color indexed="8"/>
        <rFont val="宋体"/>
        <charset val="134"/>
      </rPr>
      <t>，优点</t>
    </r>
    <r>
      <rPr>
        <sz val="10"/>
        <color indexed="8"/>
        <rFont val="Verdana"/>
        <family val="2"/>
      </rPr>
      <t>VPNlicense=A+B
VPNA</t>
    </r>
    <r>
      <rPr>
        <sz val="10"/>
        <color indexed="8"/>
        <rFont val="宋体"/>
        <charset val="134"/>
      </rPr>
      <t>与</t>
    </r>
    <r>
      <rPr>
        <sz val="10"/>
        <color indexed="8"/>
        <rFont val="Verdana"/>
        <family val="2"/>
      </rPr>
      <t>VPNB</t>
    </r>
    <r>
      <rPr>
        <sz val="10"/>
        <color indexed="8"/>
        <rFont val="宋体"/>
        <charset val="134"/>
      </rPr>
      <t>上的</t>
    </r>
    <r>
      <rPr>
        <sz val="10"/>
        <color indexed="8"/>
        <rFont val="Verdana"/>
        <family val="2"/>
      </rPr>
      <t>SSLVPN</t>
    </r>
    <r>
      <rPr>
        <sz val="10"/>
        <color indexed="8"/>
        <rFont val="宋体"/>
        <charset val="134"/>
      </rPr>
      <t>配置和登陆用户信息应保持一致</t>
    </r>
    <r>
      <rPr>
        <sz val="10"/>
        <color indexed="8"/>
        <rFont val="Verdana"/>
        <family val="2"/>
      </rPr>
      <t xml:space="preserve">
VPNA</t>
    </r>
    <r>
      <rPr>
        <sz val="10"/>
        <color indexed="8"/>
        <rFont val="宋体"/>
        <charset val="134"/>
      </rPr>
      <t xml:space="preserve">：
</t>
    </r>
    <r>
      <rPr>
        <sz val="10"/>
        <color indexed="8"/>
        <rFont val="Verdana"/>
        <family val="2"/>
      </rPr>
      <t>1.</t>
    </r>
    <r>
      <rPr>
        <sz val="10"/>
        <color indexed="8"/>
        <rFont val="宋体"/>
        <charset val="134"/>
      </rPr>
      <t>选择负载均衡对象“</t>
    </r>
    <r>
      <rPr>
        <sz val="10"/>
        <color indexed="8"/>
        <rFont val="Verdana"/>
        <family val="2"/>
      </rPr>
      <t>A_B</t>
    </r>
    <r>
      <rPr>
        <sz val="10"/>
        <color indexed="8"/>
        <rFont val="宋体"/>
        <charset val="134"/>
      </rPr>
      <t xml:space="preserve">”，
添加成员
</t>
    </r>
    <r>
      <rPr>
        <sz val="10"/>
        <color indexed="8"/>
        <rFont val="Verdana"/>
        <family val="2"/>
      </rPr>
      <t xml:space="preserve">192.168.200.10   </t>
    </r>
    <r>
      <rPr>
        <sz val="10"/>
        <color indexed="8"/>
        <rFont val="宋体"/>
        <charset val="134"/>
      </rPr>
      <t>权重</t>
    </r>
    <r>
      <rPr>
        <sz val="10"/>
        <color indexed="8"/>
        <rFont val="Verdana"/>
        <family val="2"/>
      </rPr>
      <t xml:space="preserve">50
192.168.200.20   </t>
    </r>
    <r>
      <rPr>
        <sz val="10"/>
        <color indexed="8"/>
        <rFont val="宋体"/>
        <charset val="134"/>
      </rPr>
      <t>权重</t>
    </r>
    <r>
      <rPr>
        <sz val="10"/>
        <color indexed="8"/>
        <rFont val="Verdana"/>
        <family val="2"/>
      </rPr>
      <t>100
2.</t>
    </r>
    <r>
      <rPr>
        <sz val="10"/>
        <color indexed="8"/>
        <rFont val="宋体"/>
        <charset val="134"/>
      </rPr>
      <t xml:space="preserve">配置均衡策略：轮询调度（现象易观察）默认缓存超时
</t>
    </r>
    <r>
      <rPr>
        <sz val="10"/>
        <color indexed="8"/>
        <rFont val="Verdana"/>
        <family val="2"/>
      </rPr>
      <t>3.</t>
    </r>
    <r>
      <rPr>
        <sz val="10"/>
        <color indexed="8"/>
        <rFont val="宋体"/>
        <charset val="134"/>
      </rPr>
      <t>添加转换地址对象（映射地址为内网网段）：</t>
    </r>
    <r>
      <rPr>
        <sz val="10"/>
        <color indexed="8"/>
        <rFont val="Verdana"/>
        <family val="2"/>
      </rPr>
      <t>3_150</t>
    </r>
    <r>
      <rPr>
        <sz val="10"/>
        <color indexed="8"/>
        <rFont val="宋体"/>
        <charset val="134"/>
      </rPr>
      <t>，转换地址对象成员：</t>
    </r>
    <r>
      <rPr>
        <sz val="10"/>
        <color indexed="8"/>
        <rFont val="Verdana"/>
        <family val="2"/>
      </rPr>
      <t>172.18.3.150
4.</t>
    </r>
    <r>
      <rPr>
        <sz val="10"/>
        <color indexed="8"/>
        <rFont val="宋体"/>
        <charset val="134"/>
      </rPr>
      <t>添加访问规则（</t>
    </r>
    <r>
      <rPr>
        <sz val="10"/>
        <color indexed="8"/>
        <rFont val="Verdana"/>
        <family val="2"/>
      </rPr>
      <t>Dnat</t>
    </r>
    <r>
      <rPr>
        <sz val="10"/>
        <color indexed="8"/>
        <rFont val="宋体"/>
        <charset val="134"/>
      </rPr>
      <t>）目的对象类型：转换地址对象引用</t>
    </r>
    <r>
      <rPr>
        <sz val="10"/>
        <color indexed="8"/>
        <rFont val="Verdana"/>
        <family val="2"/>
      </rPr>
      <t>"3_150"</t>
    </r>
    <r>
      <rPr>
        <sz val="10"/>
        <color indexed="8"/>
        <rFont val="宋体"/>
        <charset val="134"/>
      </rPr>
      <t>，目的地址转换类型</t>
    </r>
    <r>
      <rPr>
        <sz val="10"/>
        <color indexed="8"/>
        <rFont val="Verdana"/>
        <family val="2"/>
      </rPr>
      <t>--</t>
    </r>
    <r>
      <rPr>
        <sz val="10"/>
        <color indexed="8"/>
        <rFont val="宋体"/>
        <charset val="134"/>
      </rPr>
      <t>负载均衡对象引用</t>
    </r>
    <r>
      <rPr>
        <sz val="10"/>
        <color indexed="8"/>
        <rFont val="Verdana"/>
        <family val="2"/>
      </rPr>
      <t>A_B
VPNB</t>
    </r>
    <r>
      <rPr>
        <sz val="10"/>
        <color indexed="8"/>
        <rFont val="宋体"/>
        <charset val="134"/>
      </rPr>
      <t xml:space="preserve">：
</t>
    </r>
    <r>
      <rPr>
        <sz val="10"/>
        <color indexed="8"/>
        <rFont val="Verdana"/>
        <family val="2"/>
      </rPr>
      <t>5.</t>
    </r>
    <r>
      <rPr>
        <sz val="10"/>
        <color indexed="8"/>
        <rFont val="宋体"/>
        <charset val="134"/>
      </rPr>
      <t>配置</t>
    </r>
    <r>
      <rPr>
        <sz val="10"/>
        <color indexed="8"/>
        <rFont val="Verdana"/>
        <family val="2"/>
      </rPr>
      <t>ETH1</t>
    </r>
    <r>
      <rPr>
        <sz val="10"/>
        <color indexed="8"/>
        <rFont val="宋体"/>
        <charset val="134"/>
      </rPr>
      <t>接口为</t>
    </r>
    <r>
      <rPr>
        <sz val="10"/>
        <color indexed="8"/>
        <rFont val="Verdana"/>
        <family val="2"/>
      </rPr>
      <t>192.168.200.20</t>
    </r>
    <r>
      <rPr>
        <sz val="10"/>
        <color indexed="8"/>
        <rFont val="宋体"/>
        <charset val="134"/>
      </rPr>
      <t>即可</t>
    </r>
    <r>
      <rPr>
        <sz val="10"/>
        <color indexed="8"/>
        <rFont val="Verdana"/>
        <family val="2"/>
      </rPr>
      <t xml:space="preserve"> 
6.PC1-3</t>
    </r>
    <r>
      <rPr>
        <sz val="10"/>
        <color indexed="8"/>
        <rFont val="宋体"/>
        <charset val="134"/>
      </rPr>
      <t>分别依次在浏览器中登陆映射地址</t>
    </r>
    <r>
      <rPr>
        <sz val="10"/>
        <color indexed="8"/>
        <rFont val="Verdana"/>
        <family val="2"/>
      </rPr>
      <t>172.18.3.150
7.</t>
    </r>
    <r>
      <rPr>
        <sz val="10"/>
        <color indexed="8"/>
        <rFont val="宋体"/>
        <charset val="134"/>
      </rPr>
      <t xml:space="preserve">查看均衡调度表确认负载均衡状态
</t>
    </r>
    <r>
      <rPr>
        <sz val="10"/>
        <color indexed="8"/>
        <rFont val="Verdana"/>
        <family val="2"/>
      </rPr>
      <t>8.</t>
    </r>
    <r>
      <rPr>
        <sz val="10"/>
        <color indexed="8"/>
        <rFont val="宋体"/>
        <charset val="134"/>
      </rPr>
      <t>删除调度均衡表中的</t>
    </r>
    <r>
      <rPr>
        <sz val="10"/>
        <color indexed="8"/>
        <rFont val="Verdana"/>
        <family val="2"/>
      </rPr>
      <t>PC1-172.18.3.150-VPNA-</t>
    </r>
    <r>
      <rPr>
        <sz val="10"/>
        <color indexed="8"/>
        <rFont val="宋体"/>
        <charset val="134"/>
      </rPr>
      <t>时间</t>
    </r>
    <phoneticPr fontId="76" type="noConversion"/>
  </si>
  <si>
    <r>
      <t>7.</t>
    </r>
    <r>
      <rPr>
        <sz val="10"/>
        <color indexed="8"/>
        <rFont val="宋体"/>
        <charset val="134"/>
      </rPr>
      <t xml:space="preserve">查看调度均衡表结果为：
</t>
    </r>
    <r>
      <rPr>
        <sz val="10"/>
        <color indexed="8"/>
        <rFont val="Verdana"/>
        <family val="2"/>
      </rPr>
      <t>PC1-172.18.3.150-VPNA-</t>
    </r>
    <r>
      <rPr>
        <sz val="10"/>
        <color indexed="8"/>
        <rFont val="宋体"/>
        <charset val="134"/>
      </rPr>
      <t>时间</t>
    </r>
    <r>
      <rPr>
        <sz val="10"/>
        <color indexed="8"/>
        <rFont val="Verdana"/>
        <family val="2"/>
      </rPr>
      <t xml:space="preserve">
PC2-172.18.3.150-VPNB-</t>
    </r>
    <r>
      <rPr>
        <sz val="10"/>
        <color indexed="8"/>
        <rFont val="宋体"/>
        <charset val="134"/>
      </rPr>
      <t>时间</t>
    </r>
    <r>
      <rPr>
        <sz val="10"/>
        <color indexed="8"/>
        <rFont val="Verdana"/>
        <family val="2"/>
      </rPr>
      <t xml:space="preserve">
PC3-172.18.3.150-VPNA-</t>
    </r>
    <r>
      <rPr>
        <sz val="10"/>
        <color indexed="8"/>
        <rFont val="宋体"/>
        <charset val="134"/>
      </rPr>
      <t xml:space="preserve">时间
</t>
    </r>
    <r>
      <rPr>
        <sz val="10"/>
        <color indexed="8"/>
        <rFont val="Verdana"/>
        <family val="2"/>
      </rPr>
      <t>8.</t>
    </r>
    <r>
      <rPr>
        <sz val="10"/>
        <color indexed="8"/>
        <rFont val="宋体"/>
        <charset val="134"/>
      </rPr>
      <t>删了就删了，不会影响已建立的会话</t>
    </r>
    <phoneticPr fontId="76" type="noConversion"/>
  </si>
  <si>
    <r>
      <t>均衡策略配置</t>
    </r>
    <r>
      <rPr>
        <sz val="9"/>
        <rFont val="Calibri"/>
        <family val="2"/>
      </rPr>
      <t>—</t>
    </r>
    <r>
      <rPr>
        <sz val="9"/>
        <rFont val="宋体"/>
        <charset val="134"/>
      </rPr>
      <t>随机调度，功能生效</t>
    </r>
  </si>
  <si>
    <r>
      <rPr>
        <sz val="10"/>
        <color indexed="8"/>
        <rFont val="宋体"/>
        <charset val="134"/>
      </rPr>
      <t xml:space="preserve">拓扑图思路：
</t>
    </r>
    <r>
      <rPr>
        <sz val="10"/>
        <color indexed="8"/>
        <rFont val="Verdana"/>
        <family val="2"/>
      </rPr>
      <t>PC1-3</t>
    </r>
    <r>
      <rPr>
        <sz val="10"/>
        <color indexed="8"/>
        <rFont val="宋体"/>
        <charset val="134"/>
      </rPr>
      <t>通过</t>
    </r>
    <r>
      <rPr>
        <sz val="10"/>
        <color indexed="8"/>
        <rFont val="Verdana"/>
        <family val="2"/>
      </rPr>
      <t>VPNA</t>
    </r>
    <r>
      <rPr>
        <sz val="10"/>
        <color indexed="8"/>
        <rFont val="宋体"/>
        <charset val="134"/>
      </rPr>
      <t>上的负载均衡策略与服务器通信，现象</t>
    </r>
    <r>
      <rPr>
        <sz val="10"/>
        <color indexed="8"/>
        <rFont val="Verdana"/>
        <family val="2"/>
      </rPr>
      <t>PC1-3</t>
    </r>
    <r>
      <rPr>
        <sz val="10"/>
        <color indexed="8"/>
        <rFont val="宋体"/>
        <charset val="134"/>
      </rPr>
      <t>依据轮询规则来来访问服务器</t>
    </r>
    <r>
      <rPr>
        <sz val="10"/>
        <color indexed="8"/>
        <rFont val="Verdana"/>
        <family val="2"/>
      </rPr>
      <t>192.168.200.201-202
VPNA</t>
    </r>
    <r>
      <rPr>
        <sz val="10"/>
        <color indexed="8"/>
        <rFont val="宋体"/>
        <charset val="134"/>
      </rPr>
      <t xml:space="preserve">：
</t>
    </r>
    <r>
      <rPr>
        <sz val="10"/>
        <color indexed="8"/>
        <rFont val="Verdana"/>
        <family val="2"/>
      </rPr>
      <t>1.</t>
    </r>
    <r>
      <rPr>
        <sz val="10"/>
        <color indexed="8"/>
        <rFont val="宋体"/>
        <charset val="134"/>
      </rPr>
      <t>选择负载均衡对象“</t>
    </r>
    <r>
      <rPr>
        <sz val="10"/>
        <color indexed="8"/>
        <rFont val="Verdana"/>
        <family val="2"/>
      </rPr>
      <t>201_202</t>
    </r>
    <r>
      <rPr>
        <sz val="10"/>
        <color indexed="8"/>
        <rFont val="宋体"/>
        <charset val="134"/>
      </rPr>
      <t xml:space="preserve">”，
添加成员
</t>
    </r>
    <r>
      <rPr>
        <sz val="10"/>
        <color indexed="8"/>
        <rFont val="Verdana"/>
        <family val="2"/>
      </rPr>
      <t xml:space="preserve">192.168.200.201   </t>
    </r>
    <r>
      <rPr>
        <sz val="10"/>
        <color indexed="8"/>
        <rFont val="宋体"/>
        <charset val="134"/>
      </rPr>
      <t>权重</t>
    </r>
    <r>
      <rPr>
        <sz val="10"/>
        <color indexed="8"/>
        <rFont val="Verdana"/>
        <family val="2"/>
      </rPr>
      <t xml:space="preserve">50
192.168.200.202   </t>
    </r>
    <r>
      <rPr>
        <sz val="10"/>
        <color indexed="8"/>
        <rFont val="宋体"/>
        <charset val="134"/>
      </rPr>
      <t>权重</t>
    </r>
    <r>
      <rPr>
        <sz val="10"/>
        <color indexed="8"/>
        <rFont val="Verdana"/>
        <family val="2"/>
      </rPr>
      <t>100
2.</t>
    </r>
    <r>
      <rPr>
        <sz val="10"/>
        <color indexed="8"/>
        <rFont val="宋体"/>
        <charset val="134"/>
      </rPr>
      <t xml:space="preserve">配置均衡策略：随机调度，默认缓存超时
</t>
    </r>
    <r>
      <rPr>
        <sz val="10"/>
        <color indexed="10"/>
        <rFont val="宋体"/>
        <charset val="134"/>
      </rPr>
      <t>（建议先测试轮询</t>
    </r>
    <r>
      <rPr>
        <sz val="10"/>
        <color indexed="10"/>
        <rFont val="Verdana"/>
        <family val="2"/>
      </rPr>
      <t>/</t>
    </r>
    <r>
      <rPr>
        <sz val="10"/>
        <color indexed="10"/>
        <rFont val="宋体"/>
        <charset val="134"/>
      </rPr>
      <t>权重，再对比随机调度）</t>
    </r>
    <r>
      <rPr>
        <sz val="10"/>
        <color indexed="8"/>
        <rFont val="宋体"/>
        <charset val="134"/>
      </rPr>
      <t xml:space="preserve">
</t>
    </r>
    <r>
      <rPr>
        <sz val="10"/>
        <color indexed="8"/>
        <rFont val="Verdana"/>
        <family val="2"/>
      </rPr>
      <t>3.</t>
    </r>
    <r>
      <rPr>
        <sz val="10"/>
        <color indexed="8"/>
        <rFont val="宋体"/>
        <charset val="134"/>
      </rPr>
      <t>添加转换地址对象（映射地址为内网网段）：</t>
    </r>
    <r>
      <rPr>
        <sz val="10"/>
        <color indexed="8"/>
        <rFont val="Verdana"/>
        <family val="2"/>
      </rPr>
      <t>3_150</t>
    </r>
    <r>
      <rPr>
        <sz val="10"/>
        <color indexed="8"/>
        <rFont val="宋体"/>
        <charset val="134"/>
      </rPr>
      <t>，转换地址对象成员：</t>
    </r>
    <r>
      <rPr>
        <sz val="10"/>
        <color indexed="8"/>
        <rFont val="Verdana"/>
        <family val="2"/>
      </rPr>
      <t>172.18.3.150
4.</t>
    </r>
    <r>
      <rPr>
        <sz val="10"/>
        <color indexed="8"/>
        <rFont val="宋体"/>
        <charset val="134"/>
      </rPr>
      <t>添加访问规则（</t>
    </r>
    <r>
      <rPr>
        <sz val="10"/>
        <color indexed="8"/>
        <rFont val="Verdana"/>
        <family val="2"/>
      </rPr>
      <t>Dnat</t>
    </r>
    <r>
      <rPr>
        <sz val="10"/>
        <color indexed="8"/>
        <rFont val="宋体"/>
        <charset val="134"/>
      </rPr>
      <t>）目的对象类型：转换地址对象引用</t>
    </r>
    <r>
      <rPr>
        <sz val="10"/>
        <color indexed="8"/>
        <rFont val="Verdana"/>
        <family val="2"/>
      </rPr>
      <t>"3_150"</t>
    </r>
    <r>
      <rPr>
        <sz val="10"/>
        <color indexed="8"/>
        <rFont val="宋体"/>
        <charset val="134"/>
      </rPr>
      <t>，目的地址转换类型</t>
    </r>
    <r>
      <rPr>
        <sz val="10"/>
        <color indexed="8"/>
        <rFont val="Verdana"/>
        <family val="2"/>
      </rPr>
      <t>--</t>
    </r>
    <r>
      <rPr>
        <sz val="10"/>
        <color indexed="8"/>
        <rFont val="宋体"/>
        <charset val="134"/>
      </rPr>
      <t>负载均衡对象引用“</t>
    </r>
    <r>
      <rPr>
        <sz val="10"/>
        <color indexed="8"/>
        <rFont val="Verdana"/>
        <family val="2"/>
      </rPr>
      <t>201_202</t>
    </r>
    <r>
      <rPr>
        <sz val="10"/>
        <color indexed="8"/>
        <rFont val="宋体"/>
        <charset val="134"/>
      </rPr>
      <t>”</t>
    </r>
    <r>
      <rPr>
        <sz val="10"/>
        <color indexed="8"/>
        <rFont val="Verdana"/>
        <family val="2"/>
      </rPr>
      <t xml:space="preserve"> 
5.PC1-3</t>
    </r>
    <r>
      <rPr>
        <sz val="10"/>
        <color indexed="8"/>
        <rFont val="宋体"/>
        <charset val="134"/>
      </rPr>
      <t>分别依次在浏览器中登陆映射地址</t>
    </r>
    <r>
      <rPr>
        <sz val="10"/>
        <color indexed="8"/>
        <rFont val="Verdana"/>
        <family val="2"/>
      </rPr>
      <t>172.18.3.150
6.</t>
    </r>
    <r>
      <rPr>
        <sz val="10"/>
        <color indexed="8"/>
        <rFont val="宋体"/>
        <charset val="134"/>
      </rPr>
      <t>使用攻击软件</t>
    </r>
    <r>
      <rPr>
        <sz val="10"/>
        <color indexed="8"/>
        <rFont val="Verdana"/>
        <family val="2"/>
      </rPr>
      <t>Xcap</t>
    </r>
    <r>
      <rPr>
        <sz val="10"/>
        <color indexed="8"/>
        <rFont val="宋体"/>
        <charset val="134"/>
      </rPr>
      <t>软件伪造数据流与服务器大量通信，查看均衡调度表</t>
    </r>
    <phoneticPr fontId="76" type="noConversion"/>
  </si>
  <si>
    <r>
      <t>5.PC1-3</t>
    </r>
    <r>
      <rPr>
        <sz val="10"/>
        <color indexed="8"/>
        <rFont val="宋体"/>
        <charset val="134"/>
      </rPr>
      <t>访问服务器无任何规律，完全看心情</t>
    </r>
    <r>
      <rPr>
        <sz val="10"/>
        <color indexed="8"/>
        <rFont val="Verdana"/>
        <family val="2"/>
      </rPr>
      <t>T_T
6.</t>
    </r>
    <r>
      <rPr>
        <sz val="10"/>
        <color indexed="8"/>
        <rFont val="宋体"/>
        <charset val="134"/>
      </rPr>
      <t>使用</t>
    </r>
    <r>
      <rPr>
        <sz val="10"/>
        <color indexed="8"/>
        <rFont val="Verdana"/>
        <family val="2"/>
      </rPr>
      <t>Xcap</t>
    </r>
    <r>
      <rPr>
        <sz val="10"/>
        <color indexed="8"/>
        <rFont val="宋体"/>
        <charset val="134"/>
      </rPr>
      <t>软甲发送大量数据流后，查看调度表统计信息无统计价值，即不是</t>
    </r>
    <r>
      <rPr>
        <sz val="10"/>
        <color indexed="8"/>
        <rFont val="Verdana"/>
        <family val="2"/>
      </rPr>
      <t>1:1</t>
    </r>
    <r>
      <rPr>
        <sz val="10"/>
        <color indexed="8"/>
        <rFont val="宋体"/>
        <charset val="134"/>
      </rPr>
      <t>的轮询方式，也不是</t>
    </r>
    <r>
      <rPr>
        <sz val="10"/>
        <color indexed="8"/>
        <rFont val="Verdana"/>
        <family val="2"/>
      </rPr>
      <t>1:2</t>
    </r>
    <r>
      <rPr>
        <sz val="10"/>
        <color indexed="8"/>
        <rFont val="宋体"/>
        <charset val="134"/>
      </rPr>
      <t>的权重调度</t>
    </r>
    <phoneticPr fontId="76" type="noConversion"/>
  </si>
  <si>
    <r>
      <t>均衡策略配置</t>
    </r>
    <r>
      <rPr>
        <sz val="9"/>
        <rFont val="Calibri"/>
        <family val="2"/>
      </rPr>
      <t>—</t>
    </r>
    <r>
      <rPr>
        <sz val="9"/>
        <rFont val="宋体"/>
        <charset val="134"/>
      </rPr>
      <t>轮询调度，功能生效</t>
    </r>
  </si>
  <si>
    <r>
      <rPr>
        <sz val="10"/>
        <color indexed="8"/>
        <rFont val="宋体"/>
        <charset val="134"/>
      </rPr>
      <t xml:space="preserve">拓扑图思路：
</t>
    </r>
    <r>
      <rPr>
        <sz val="10"/>
        <color indexed="8"/>
        <rFont val="Verdana"/>
        <family val="2"/>
      </rPr>
      <t>PC1-3</t>
    </r>
    <r>
      <rPr>
        <sz val="10"/>
        <color indexed="8"/>
        <rFont val="宋体"/>
        <charset val="134"/>
      </rPr>
      <t>通过</t>
    </r>
    <r>
      <rPr>
        <sz val="10"/>
        <color indexed="8"/>
        <rFont val="Verdana"/>
        <family val="2"/>
      </rPr>
      <t>VPNA</t>
    </r>
    <r>
      <rPr>
        <sz val="10"/>
        <color indexed="8"/>
        <rFont val="宋体"/>
        <charset val="134"/>
      </rPr>
      <t>上的负载均衡策略与服务器通信，现象</t>
    </r>
    <r>
      <rPr>
        <sz val="10"/>
        <color indexed="8"/>
        <rFont val="Verdana"/>
        <family val="2"/>
      </rPr>
      <t>PC1-3</t>
    </r>
    <r>
      <rPr>
        <sz val="10"/>
        <color indexed="8"/>
        <rFont val="宋体"/>
        <charset val="134"/>
      </rPr>
      <t>依据轮询规则来来访问服务器</t>
    </r>
    <r>
      <rPr>
        <sz val="10"/>
        <color indexed="8"/>
        <rFont val="Verdana"/>
        <family val="2"/>
      </rPr>
      <t>192.168.200.201-202
VPNA</t>
    </r>
    <r>
      <rPr>
        <sz val="10"/>
        <color indexed="8"/>
        <rFont val="宋体"/>
        <charset val="134"/>
      </rPr>
      <t xml:space="preserve">：
</t>
    </r>
    <r>
      <rPr>
        <sz val="10"/>
        <color indexed="8"/>
        <rFont val="Verdana"/>
        <family val="2"/>
      </rPr>
      <t>1.</t>
    </r>
    <r>
      <rPr>
        <sz val="10"/>
        <color indexed="8"/>
        <rFont val="宋体"/>
        <charset val="134"/>
      </rPr>
      <t>选择负载均衡对象“</t>
    </r>
    <r>
      <rPr>
        <sz val="10"/>
        <color indexed="8"/>
        <rFont val="Verdana"/>
        <family val="2"/>
      </rPr>
      <t>201_202</t>
    </r>
    <r>
      <rPr>
        <sz val="10"/>
        <color indexed="8"/>
        <rFont val="宋体"/>
        <charset val="134"/>
      </rPr>
      <t xml:space="preserve">”，
添加成员
</t>
    </r>
    <r>
      <rPr>
        <sz val="10"/>
        <color indexed="8"/>
        <rFont val="Verdana"/>
        <family val="2"/>
      </rPr>
      <t xml:space="preserve">192.168.200.201   </t>
    </r>
    <r>
      <rPr>
        <sz val="10"/>
        <color indexed="8"/>
        <rFont val="宋体"/>
        <charset val="134"/>
      </rPr>
      <t>权重</t>
    </r>
    <r>
      <rPr>
        <sz val="10"/>
        <color indexed="8"/>
        <rFont val="Verdana"/>
        <family val="2"/>
      </rPr>
      <t xml:space="preserve">50
192.168.200.202   </t>
    </r>
    <r>
      <rPr>
        <sz val="10"/>
        <color indexed="8"/>
        <rFont val="宋体"/>
        <charset val="134"/>
      </rPr>
      <t>权重</t>
    </r>
    <r>
      <rPr>
        <sz val="10"/>
        <color indexed="8"/>
        <rFont val="Verdana"/>
        <family val="2"/>
      </rPr>
      <t>100
2.</t>
    </r>
    <r>
      <rPr>
        <sz val="10"/>
        <color indexed="8"/>
        <rFont val="宋体"/>
        <charset val="134"/>
      </rPr>
      <t xml:space="preserve">配置均衡策略：轮询调度，默认缓存超时
</t>
    </r>
    <r>
      <rPr>
        <sz val="10"/>
        <color indexed="8"/>
        <rFont val="Verdana"/>
        <family val="2"/>
      </rPr>
      <t>3.</t>
    </r>
    <r>
      <rPr>
        <sz val="10"/>
        <color indexed="8"/>
        <rFont val="宋体"/>
        <charset val="134"/>
      </rPr>
      <t>添加转换地址对象（映射地址为内网网段）：</t>
    </r>
    <r>
      <rPr>
        <sz val="10"/>
        <color indexed="8"/>
        <rFont val="Verdana"/>
        <family val="2"/>
      </rPr>
      <t>3_150</t>
    </r>
    <r>
      <rPr>
        <sz val="10"/>
        <color indexed="8"/>
        <rFont val="宋体"/>
        <charset val="134"/>
      </rPr>
      <t>，转换地址对象成员：</t>
    </r>
    <r>
      <rPr>
        <sz val="10"/>
        <color indexed="8"/>
        <rFont val="Verdana"/>
        <family val="2"/>
      </rPr>
      <t>172.18.3.150
4.</t>
    </r>
    <r>
      <rPr>
        <sz val="10"/>
        <color indexed="8"/>
        <rFont val="宋体"/>
        <charset val="134"/>
      </rPr>
      <t>添加访问规则（</t>
    </r>
    <r>
      <rPr>
        <sz val="10"/>
        <color indexed="8"/>
        <rFont val="Verdana"/>
        <family val="2"/>
      </rPr>
      <t>Dnat</t>
    </r>
    <r>
      <rPr>
        <sz val="10"/>
        <color indexed="8"/>
        <rFont val="宋体"/>
        <charset val="134"/>
      </rPr>
      <t>）目的对象类型：转换地址对象引用</t>
    </r>
    <r>
      <rPr>
        <sz val="10"/>
        <color indexed="8"/>
        <rFont val="Verdana"/>
        <family val="2"/>
      </rPr>
      <t>"3_150"</t>
    </r>
    <r>
      <rPr>
        <sz val="10"/>
        <color indexed="8"/>
        <rFont val="宋体"/>
        <charset val="134"/>
      </rPr>
      <t>，目的地址转换类型</t>
    </r>
    <r>
      <rPr>
        <sz val="10"/>
        <color indexed="8"/>
        <rFont val="Verdana"/>
        <family val="2"/>
      </rPr>
      <t>--</t>
    </r>
    <r>
      <rPr>
        <sz val="10"/>
        <color indexed="8"/>
        <rFont val="宋体"/>
        <charset val="134"/>
      </rPr>
      <t>负载均衡对象引用“</t>
    </r>
    <r>
      <rPr>
        <sz val="10"/>
        <color indexed="8"/>
        <rFont val="Verdana"/>
        <family val="2"/>
      </rPr>
      <t>201_202</t>
    </r>
    <r>
      <rPr>
        <sz val="10"/>
        <color indexed="8"/>
        <rFont val="宋体"/>
        <charset val="134"/>
      </rPr>
      <t>”</t>
    </r>
    <r>
      <rPr>
        <sz val="10"/>
        <color indexed="8"/>
        <rFont val="Verdana"/>
        <family val="2"/>
      </rPr>
      <t xml:space="preserve"> 
5.PC1-3</t>
    </r>
    <r>
      <rPr>
        <sz val="10"/>
        <color indexed="8"/>
        <rFont val="宋体"/>
        <charset val="134"/>
      </rPr>
      <t>分别依次在浏览器中登陆映射地址</t>
    </r>
    <r>
      <rPr>
        <sz val="10"/>
        <color indexed="8"/>
        <rFont val="Verdana"/>
        <family val="2"/>
      </rPr>
      <t>172.18.3.150
6.</t>
    </r>
    <r>
      <rPr>
        <sz val="10"/>
        <color indexed="8"/>
        <rFont val="宋体"/>
        <charset val="134"/>
      </rPr>
      <t>使用攻击软件</t>
    </r>
    <r>
      <rPr>
        <sz val="10"/>
        <color indexed="8"/>
        <rFont val="Verdana"/>
        <family val="2"/>
      </rPr>
      <t>Xcap</t>
    </r>
    <r>
      <rPr>
        <sz val="10"/>
        <color indexed="8"/>
        <rFont val="宋体"/>
        <charset val="134"/>
      </rPr>
      <t xml:space="preserve">软件伪造数据流与服务器大量通信，查看均衡调度表
</t>
    </r>
    <r>
      <rPr>
        <sz val="10"/>
        <color indexed="10"/>
        <rFont val="宋体"/>
        <charset val="134"/>
      </rPr>
      <t>（别打太多，列表并不统计数量）</t>
    </r>
    <phoneticPr fontId="76" type="noConversion"/>
  </si>
  <si>
    <r>
      <t>5.PC1-3</t>
    </r>
    <r>
      <rPr>
        <sz val="10"/>
        <color indexed="8"/>
        <rFont val="宋体"/>
        <charset val="134"/>
      </rPr>
      <t xml:space="preserve">现象
</t>
    </r>
    <r>
      <rPr>
        <sz val="10"/>
        <color indexed="8"/>
        <rFont val="Verdana"/>
        <family val="2"/>
      </rPr>
      <t>PC1</t>
    </r>
    <r>
      <rPr>
        <sz val="10"/>
        <color indexed="8"/>
        <rFont val="宋体"/>
        <charset val="134"/>
      </rPr>
      <t>访问</t>
    </r>
    <r>
      <rPr>
        <sz val="10"/>
        <color indexed="8"/>
        <rFont val="Verdana"/>
        <family val="2"/>
      </rPr>
      <t>192.168.200.201
PC2</t>
    </r>
    <r>
      <rPr>
        <sz val="10"/>
        <color indexed="8"/>
        <rFont val="宋体"/>
        <charset val="134"/>
      </rPr>
      <t>访问</t>
    </r>
    <r>
      <rPr>
        <sz val="10"/>
        <color indexed="8"/>
        <rFont val="Verdana"/>
        <family val="2"/>
      </rPr>
      <t>192.168.200.202
PC3</t>
    </r>
    <r>
      <rPr>
        <sz val="10"/>
        <color indexed="8"/>
        <rFont val="宋体"/>
        <charset val="134"/>
      </rPr>
      <t>访问</t>
    </r>
    <r>
      <rPr>
        <sz val="10"/>
        <color indexed="8"/>
        <rFont val="Verdana"/>
        <family val="2"/>
      </rPr>
      <t>192.168.200.201
6.</t>
    </r>
    <r>
      <rPr>
        <sz val="10"/>
        <color indexed="8"/>
        <rFont val="宋体"/>
        <charset val="134"/>
      </rPr>
      <t>使用</t>
    </r>
    <r>
      <rPr>
        <sz val="10"/>
        <color indexed="8"/>
        <rFont val="Verdana"/>
        <family val="2"/>
      </rPr>
      <t>Xcap</t>
    </r>
    <r>
      <rPr>
        <sz val="10"/>
        <color indexed="8"/>
        <rFont val="宋体"/>
        <charset val="134"/>
      </rPr>
      <t>软甲发送大量数据流后，查看调度表统计信息，分别访问</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的流量大致为</t>
    </r>
    <r>
      <rPr>
        <sz val="10"/>
        <color indexed="8"/>
        <rFont val="Verdana"/>
        <family val="2"/>
      </rPr>
      <t>1:1</t>
    </r>
    <r>
      <rPr>
        <sz val="10"/>
        <color indexed="8"/>
        <rFont val="宋体"/>
        <charset val="134"/>
      </rPr>
      <t>（误差不会太大）</t>
    </r>
    <phoneticPr fontId="76" type="noConversion"/>
  </si>
  <si>
    <r>
      <t>均衡策略配置</t>
    </r>
    <r>
      <rPr>
        <sz val="9"/>
        <rFont val="Calibri"/>
        <family val="2"/>
      </rPr>
      <t>—</t>
    </r>
    <r>
      <rPr>
        <sz val="9"/>
        <rFont val="宋体"/>
        <charset val="134"/>
      </rPr>
      <t>权重调度，功能生效</t>
    </r>
  </si>
  <si>
    <r>
      <t>5.PC1-3</t>
    </r>
    <r>
      <rPr>
        <sz val="10"/>
        <color indexed="8"/>
        <rFont val="宋体"/>
        <charset val="134"/>
      </rPr>
      <t xml:space="preserve">现象
</t>
    </r>
    <r>
      <rPr>
        <sz val="10"/>
        <color indexed="8"/>
        <rFont val="Verdana"/>
        <family val="2"/>
      </rPr>
      <t>PC1</t>
    </r>
    <r>
      <rPr>
        <sz val="10"/>
        <color indexed="8"/>
        <rFont val="宋体"/>
        <charset val="134"/>
      </rPr>
      <t>访问</t>
    </r>
    <r>
      <rPr>
        <sz val="10"/>
        <color indexed="8"/>
        <rFont val="Verdana"/>
        <family val="2"/>
      </rPr>
      <t>192.168.200.201
PC2</t>
    </r>
    <r>
      <rPr>
        <sz val="10"/>
        <color indexed="8"/>
        <rFont val="宋体"/>
        <charset val="134"/>
      </rPr>
      <t>访问</t>
    </r>
    <r>
      <rPr>
        <sz val="10"/>
        <color indexed="8"/>
        <rFont val="Verdana"/>
        <family val="2"/>
      </rPr>
      <t>192.168.200.202
PC3</t>
    </r>
    <r>
      <rPr>
        <sz val="10"/>
        <color indexed="8"/>
        <rFont val="宋体"/>
        <charset val="134"/>
      </rPr>
      <t>访问</t>
    </r>
    <r>
      <rPr>
        <sz val="10"/>
        <color indexed="8"/>
        <rFont val="Verdana"/>
        <family val="2"/>
      </rPr>
      <t>192.168.200.202
6.</t>
    </r>
    <r>
      <rPr>
        <sz val="10"/>
        <color indexed="8"/>
        <rFont val="宋体"/>
        <charset val="134"/>
      </rPr>
      <t>使用</t>
    </r>
    <r>
      <rPr>
        <sz val="10"/>
        <color indexed="8"/>
        <rFont val="Verdana"/>
        <family val="2"/>
      </rPr>
      <t>Xcap</t>
    </r>
    <r>
      <rPr>
        <sz val="10"/>
        <color indexed="8"/>
        <rFont val="宋体"/>
        <charset val="134"/>
      </rPr>
      <t>软甲发送大量数据流后，查看调度表统计信息，分别访问</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的流量大致为</t>
    </r>
    <r>
      <rPr>
        <sz val="10"/>
        <color indexed="8"/>
        <rFont val="Verdana"/>
        <family val="2"/>
      </rPr>
      <t>1:2</t>
    </r>
    <r>
      <rPr>
        <sz val="10"/>
        <color indexed="8"/>
        <rFont val="宋体"/>
        <charset val="134"/>
      </rPr>
      <t>（误差不会太大）</t>
    </r>
    <phoneticPr fontId="76" type="noConversion"/>
  </si>
  <si>
    <t>会话管理</t>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</si>
  <si>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 xml:space="preserve">配置会话参数启用会话限制告警日志
</t>
    </r>
    <r>
      <rPr>
        <sz val="10"/>
        <color indexed="8"/>
        <rFont val="Verdana"/>
        <family val="2"/>
      </rPr>
      <t>4.</t>
    </r>
    <r>
      <rPr>
        <sz val="10"/>
        <color indexed="8"/>
        <rFont val="宋体"/>
        <charset val="134"/>
      </rPr>
      <t>配置用户会话配置</t>
    </r>
    <r>
      <rPr>
        <sz val="10"/>
        <color indexed="8"/>
        <rFont val="Verdana"/>
        <family val="2"/>
      </rPr>
      <t>aa--1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，查看系统日志</t>
    </r>
    <phoneticPr fontId="76" type="noConversion"/>
  </si>
  <si>
    <r>
      <t>5.PC1</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服务器，查看系统日志显示有“超过会话上限”的告警日志</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</si>
  <si>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 xml:space="preserve">配置会话参数不启用会话限制告警日志
</t>
    </r>
    <r>
      <rPr>
        <sz val="10"/>
        <color indexed="8"/>
        <rFont val="Verdana"/>
        <family val="2"/>
      </rPr>
      <t>4.</t>
    </r>
    <r>
      <rPr>
        <sz val="10"/>
        <color indexed="8"/>
        <rFont val="宋体"/>
        <charset val="134"/>
      </rPr>
      <t>配置用户会话配置</t>
    </r>
    <r>
      <rPr>
        <sz val="10"/>
        <color indexed="8"/>
        <rFont val="Verdana"/>
        <family val="2"/>
      </rPr>
      <t>aa--1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，查看系统日志</t>
    </r>
    <phoneticPr fontId="76" type="noConversion"/>
  </si>
  <si>
    <r>
      <t>5.PC1</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服务器，查看系统日志显示没有“超过会话上限”的告警日志</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</si>
  <si>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 xml:space="preserve">配置会话参数启用会话限制告警日志
</t>
    </r>
    <r>
      <rPr>
        <sz val="10"/>
        <color indexed="8"/>
        <rFont val="Verdana"/>
        <family val="2"/>
      </rPr>
      <t>4.</t>
    </r>
    <r>
      <rPr>
        <sz val="10"/>
        <color indexed="8"/>
        <rFont val="宋体"/>
        <charset val="134"/>
      </rPr>
      <t>配置用户会话配置新增对象</t>
    </r>
    <r>
      <rPr>
        <sz val="10"/>
        <color indexed="8"/>
        <rFont val="Verdana"/>
        <family val="2"/>
      </rPr>
      <t>aa--1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6.</t>
    </r>
    <r>
      <rPr>
        <sz val="10"/>
        <rFont val="宋体"/>
        <charset val="134"/>
      </rPr>
      <t>编辑用户会话配置编辑对象</t>
    </r>
    <r>
      <rPr>
        <sz val="10"/>
        <rFont val="Verdana"/>
        <family val="2"/>
      </rPr>
      <t>aa--2
7.</t>
    </r>
    <r>
      <rPr>
        <sz val="10"/>
        <rFont val="宋体"/>
        <charset val="134"/>
      </rPr>
      <t>重复步骤</t>
    </r>
    <r>
      <rPr>
        <sz val="10"/>
        <rFont val="Verdana"/>
        <family val="2"/>
      </rPr>
      <t>5</t>
    </r>
    <r>
      <rPr>
        <sz val="10"/>
        <rFont val="宋体"/>
        <charset val="134"/>
      </rPr>
      <t>并访问</t>
    </r>
    <r>
      <rPr>
        <sz val="10"/>
        <rFont val="Verdana"/>
        <family val="2"/>
      </rPr>
      <t>202</t>
    </r>
    <r>
      <rPr>
        <sz val="10"/>
        <rFont val="宋体"/>
        <charset val="134"/>
      </rPr>
      <t>服务器中的</t>
    </r>
    <r>
      <rPr>
        <sz val="10"/>
        <rFont val="Verdana"/>
        <family val="2"/>
      </rPr>
      <t>FTP</t>
    </r>
    <r>
      <rPr>
        <sz val="10"/>
        <rFont val="宋体"/>
        <charset val="134"/>
      </rPr>
      <t>服务</t>
    </r>
    <r>
      <rPr>
        <sz val="10"/>
        <color indexed="10"/>
        <rFont val="宋体"/>
        <charset val="134"/>
      </rPr>
      <t>（一个</t>
    </r>
    <r>
      <rPr>
        <sz val="10"/>
        <color indexed="10"/>
        <rFont val="Verdana"/>
        <family val="2"/>
      </rPr>
      <t>FTP</t>
    </r>
    <r>
      <rPr>
        <sz val="10"/>
        <color indexed="10"/>
        <rFont val="宋体"/>
        <charset val="134"/>
      </rPr>
      <t>连接</t>
    </r>
    <r>
      <rPr>
        <sz val="10"/>
        <color indexed="10"/>
        <rFont val="Verdana"/>
        <family val="2"/>
      </rPr>
      <t>=2</t>
    </r>
    <r>
      <rPr>
        <sz val="10"/>
        <color indexed="10"/>
        <rFont val="宋体"/>
        <charset val="134"/>
      </rPr>
      <t>个会话）</t>
    </r>
    <r>
      <rPr>
        <sz val="10"/>
        <rFont val="宋体"/>
        <charset val="134"/>
      </rPr>
      <t>，即此次共产生隧道内</t>
    </r>
    <r>
      <rPr>
        <sz val="10"/>
        <rFont val="Verdana"/>
        <family val="2"/>
      </rPr>
      <t>4</t>
    </r>
    <r>
      <rPr>
        <sz val="10"/>
        <rFont val="宋体"/>
        <charset val="134"/>
      </rPr>
      <t>个会话</t>
    </r>
    <r>
      <rPr>
        <sz val="10"/>
        <rFont val="Verdana"/>
        <family val="2"/>
      </rPr>
      <t xml:space="preserve">
8.</t>
    </r>
    <r>
      <rPr>
        <sz val="10"/>
        <rFont val="宋体"/>
        <charset val="134"/>
      </rPr>
      <t>删除用户会话配置</t>
    </r>
    <r>
      <rPr>
        <sz val="10"/>
        <rFont val="Verdana"/>
        <family val="2"/>
      </rPr>
      <t>aa
9.</t>
    </r>
    <r>
      <rPr>
        <sz val="10"/>
        <rFont val="宋体"/>
        <charset val="134"/>
      </rPr>
      <t>重复步骤</t>
    </r>
    <r>
      <rPr>
        <sz val="10"/>
        <rFont val="Verdana"/>
        <family val="2"/>
      </rPr>
      <t>7</t>
    </r>
    <phoneticPr fontId="76" type="noConversion"/>
  </si>
  <si>
    <r>
      <t>5.PC1</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 xml:space="preserve">服务器，查看系统日志显示有“超过会话上限”的告警日志
</t>
    </r>
    <r>
      <rPr>
        <sz val="10"/>
        <color indexed="8"/>
        <rFont val="Verdana"/>
        <family val="2"/>
      </rPr>
      <t>7.PC1</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服务器，此时没有告警日志产生，但</t>
    </r>
    <r>
      <rPr>
        <sz val="10"/>
        <color indexed="8"/>
        <rFont val="Verdana"/>
        <family val="2"/>
      </rPr>
      <t>FTP</t>
    </r>
    <r>
      <rPr>
        <sz val="10"/>
        <color indexed="8"/>
        <rFont val="宋体"/>
        <charset val="134"/>
      </rPr>
      <t xml:space="preserve">服务器无法访问并产生相关告警日志
</t>
    </r>
    <r>
      <rPr>
        <sz val="10"/>
        <color indexed="8"/>
        <rFont val="Verdana"/>
        <family val="2"/>
      </rPr>
      <t>9.PC1</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服务器且</t>
    </r>
    <r>
      <rPr>
        <sz val="10"/>
        <color indexed="8"/>
        <rFont val="Verdana"/>
        <family val="2"/>
      </rPr>
      <t>FTP</t>
    </r>
    <r>
      <rPr>
        <sz val="10"/>
        <color indexed="8"/>
        <rFont val="宋体"/>
        <charset val="134"/>
      </rPr>
      <t>服务器可以访问正常</t>
    </r>
    <phoneticPr fontId="76" type="noConversion"/>
  </si>
  <si>
    <t>增删改测试点合并</t>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</si>
  <si>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 xml:space="preserve">配置会话参数启用会话限制告警日志
</t>
    </r>
    <r>
      <rPr>
        <sz val="10"/>
        <color indexed="8"/>
        <rFont val="Verdana"/>
        <family val="2"/>
      </rPr>
      <t>4.</t>
    </r>
    <r>
      <rPr>
        <sz val="10"/>
        <color indexed="8"/>
        <rFont val="宋体"/>
        <charset val="134"/>
      </rPr>
      <t>配置用户会话配置新增对象</t>
    </r>
    <r>
      <rPr>
        <sz val="10"/>
        <color indexed="8"/>
        <rFont val="Verdana"/>
        <family val="2"/>
      </rPr>
      <t>aa--1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6.PC2</t>
    </r>
    <r>
      <rPr>
        <sz val="10"/>
        <rFont val="宋体"/>
        <charset val="134"/>
      </rPr>
      <t>使用</t>
    </r>
    <r>
      <rPr>
        <sz val="10"/>
        <rFont val="Verdana"/>
        <family val="2"/>
      </rPr>
      <t>bb</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7.</t>
    </r>
    <r>
      <rPr>
        <sz val="10"/>
        <rFont val="宋体"/>
        <charset val="134"/>
      </rPr>
      <t>修改用户会话配置高级选项默认值</t>
    </r>
    <r>
      <rPr>
        <sz val="10"/>
        <rFont val="Verdana"/>
        <family val="2"/>
      </rPr>
      <t>0</t>
    </r>
    <r>
      <rPr>
        <sz val="10"/>
        <rFont val="宋体"/>
        <charset val="134"/>
      </rPr>
      <t>修改为</t>
    </r>
    <r>
      <rPr>
        <sz val="10"/>
        <rFont val="Verdana"/>
        <family val="2"/>
      </rPr>
      <t>1
8.</t>
    </r>
    <r>
      <rPr>
        <sz val="10"/>
        <color indexed="10"/>
        <rFont val="宋体"/>
        <charset val="134"/>
      </rPr>
      <t>清除系统会话后</t>
    </r>
    <r>
      <rPr>
        <sz val="10"/>
        <rFont val="宋体"/>
        <charset val="134"/>
      </rPr>
      <t>重复步骤</t>
    </r>
    <r>
      <rPr>
        <sz val="10"/>
        <rFont val="Verdana"/>
        <family val="2"/>
      </rPr>
      <t>6</t>
    </r>
    <phoneticPr fontId="76" type="noConversion"/>
  </si>
  <si>
    <r>
      <t>5.PC1</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 xml:space="preserve">服务器，查看系统日志显示有“超过会话上限”的告警日志
</t>
    </r>
    <r>
      <rPr>
        <sz val="10"/>
        <color indexed="8"/>
        <rFont val="Verdana"/>
        <family val="2"/>
      </rPr>
      <t>6.PC2</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 xml:space="preserve">服务器
</t>
    </r>
    <r>
      <rPr>
        <sz val="10"/>
        <color indexed="8"/>
        <rFont val="Verdana"/>
        <family val="2"/>
      </rPr>
      <t>8.PC2</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服务器，查看系统日志显示有“超过会话上限”的告警日志</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</si>
  <si>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配置会话参数启用会话限制告警日志</t>
    </r>
    <r>
      <rPr>
        <sz val="10"/>
        <color indexed="8"/>
        <rFont val="Verdana"/>
        <family val="2"/>
      </rPr>
      <t xml:space="preserve">
4.</t>
    </r>
    <r>
      <rPr>
        <sz val="10"/>
        <color indexed="8"/>
        <rFont val="宋体"/>
        <charset val="134"/>
      </rPr>
      <t>配置用户组会话配置新增对象</t>
    </r>
    <r>
      <rPr>
        <sz val="10"/>
        <color indexed="8"/>
        <rFont val="Verdana"/>
        <family val="2"/>
      </rPr>
      <t>aabb--3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6.PC2</t>
    </r>
    <r>
      <rPr>
        <sz val="10"/>
        <rFont val="宋体"/>
        <charset val="134"/>
      </rPr>
      <t>使用</t>
    </r>
    <r>
      <rPr>
        <sz val="10"/>
        <rFont val="Verdana"/>
        <family val="2"/>
      </rPr>
      <t>bb</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7.</t>
    </r>
    <r>
      <rPr>
        <sz val="10"/>
        <rFont val="宋体"/>
        <charset val="134"/>
      </rPr>
      <t>编辑用户组会话配置编辑对象</t>
    </r>
    <r>
      <rPr>
        <sz val="10"/>
        <rFont val="Verdana"/>
        <family val="2"/>
      </rPr>
      <t>aabb--4
8.</t>
    </r>
    <r>
      <rPr>
        <sz val="10"/>
        <rFont val="宋体"/>
        <charset val="134"/>
      </rPr>
      <t>重复步骤</t>
    </r>
    <r>
      <rPr>
        <sz val="10"/>
        <rFont val="Verdana"/>
        <family val="2"/>
      </rPr>
      <t>5/6</t>
    </r>
    <r>
      <rPr>
        <sz val="10"/>
        <rFont val="宋体"/>
        <charset val="134"/>
      </rPr>
      <t>并访问</t>
    </r>
    <r>
      <rPr>
        <sz val="10"/>
        <rFont val="Verdana"/>
        <family val="2"/>
      </rPr>
      <t>202</t>
    </r>
    <r>
      <rPr>
        <sz val="10"/>
        <rFont val="宋体"/>
        <charset val="134"/>
      </rPr>
      <t>服务器中的</t>
    </r>
    <r>
      <rPr>
        <sz val="10"/>
        <rFont val="Verdana"/>
        <family val="2"/>
      </rPr>
      <t>FTP</t>
    </r>
    <r>
      <rPr>
        <sz val="10"/>
        <rFont val="宋体"/>
        <charset val="134"/>
      </rPr>
      <t>服务</t>
    </r>
    <r>
      <rPr>
        <sz val="10"/>
        <color indexed="10"/>
        <rFont val="宋体"/>
        <charset val="134"/>
      </rPr>
      <t>（一个</t>
    </r>
    <r>
      <rPr>
        <sz val="10"/>
        <color indexed="10"/>
        <rFont val="Verdana"/>
        <family val="2"/>
      </rPr>
      <t>FTP</t>
    </r>
    <r>
      <rPr>
        <sz val="10"/>
        <color indexed="10"/>
        <rFont val="宋体"/>
        <charset val="134"/>
      </rPr>
      <t>连接</t>
    </r>
    <r>
      <rPr>
        <sz val="10"/>
        <color indexed="10"/>
        <rFont val="Verdana"/>
        <family val="2"/>
      </rPr>
      <t>=2</t>
    </r>
    <r>
      <rPr>
        <sz val="10"/>
        <color indexed="10"/>
        <rFont val="宋体"/>
        <charset val="134"/>
      </rPr>
      <t>个会话）</t>
    </r>
    <r>
      <rPr>
        <sz val="10"/>
        <rFont val="宋体"/>
        <charset val="134"/>
      </rPr>
      <t>，即此次共产生隧道内</t>
    </r>
    <r>
      <rPr>
        <sz val="10"/>
        <rFont val="Verdana"/>
        <family val="2"/>
      </rPr>
      <t>6</t>
    </r>
    <r>
      <rPr>
        <sz val="10"/>
        <rFont val="宋体"/>
        <charset val="134"/>
      </rPr>
      <t>个会话</t>
    </r>
    <r>
      <rPr>
        <sz val="10"/>
        <rFont val="Verdana"/>
        <family val="2"/>
      </rPr>
      <t xml:space="preserve">
9.</t>
    </r>
    <r>
      <rPr>
        <sz val="10"/>
        <rFont val="宋体"/>
        <charset val="134"/>
      </rPr>
      <t>删除用户组会话配置</t>
    </r>
    <r>
      <rPr>
        <sz val="10"/>
        <rFont val="Verdana"/>
        <family val="2"/>
      </rPr>
      <t>aabb
10.</t>
    </r>
    <r>
      <rPr>
        <sz val="10"/>
        <rFont val="宋体"/>
        <charset val="134"/>
      </rPr>
      <t>重复步骤</t>
    </r>
    <r>
      <rPr>
        <sz val="10"/>
        <rFont val="Verdana"/>
        <family val="2"/>
      </rPr>
      <t>7</t>
    </r>
    <phoneticPr fontId="76" type="noConversion"/>
  </si>
  <si>
    <r>
      <t>5.PC1</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t>
    </r>
    <r>
      <rPr>
        <sz val="10"/>
        <color indexed="8"/>
        <rFont val="Verdana"/>
        <family val="2"/>
      </rPr>
      <t>;
6.PC2</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服务器，查看系统日志显示有</t>
    </r>
    <r>
      <rPr>
        <sz val="10"/>
        <color indexed="8"/>
        <rFont val="Verdana"/>
        <family val="2"/>
      </rPr>
      <t>“</t>
    </r>
    <r>
      <rPr>
        <sz val="10"/>
        <color indexed="8"/>
        <rFont val="宋体"/>
        <charset val="134"/>
      </rPr>
      <t>超过会话上限</t>
    </r>
    <r>
      <rPr>
        <sz val="10"/>
        <color indexed="8"/>
        <rFont val="Verdana"/>
        <family val="2"/>
      </rPr>
      <t>”</t>
    </r>
    <r>
      <rPr>
        <sz val="10"/>
        <color indexed="8"/>
        <rFont val="宋体"/>
        <charset val="134"/>
      </rPr>
      <t xml:space="preserve">的告警日志
</t>
    </r>
    <r>
      <rPr>
        <sz val="10"/>
        <color indexed="8"/>
        <rFont val="Verdana"/>
        <family val="2"/>
      </rPr>
      <t>8.PC1/2</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服务器，此时没有告警日志产生，但</t>
    </r>
    <r>
      <rPr>
        <sz val="10"/>
        <color indexed="8"/>
        <rFont val="Verdana"/>
        <family val="2"/>
      </rPr>
      <t>FTP</t>
    </r>
    <r>
      <rPr>
        <sz val="10"/>
        <color indexed="8"/>
        <rFont val="宋体"/>
        <charset val="134"/>
      </rPr>
      <t xml:space="preserve">服务器无法访问并产生相关告警日志
</t>
    </r>
    <r>
      <rPr>
        <sz val="10"/>
        <color indexed="8"/>
        <rFont val="Verdana"/>
        <family val="2"/>
      </rPr>
      <t>10.PC1/2</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服务器且</t>
    </r>
    <r>
      <rPr>
        <sz val="10"/>
        <color indexed="8"/>
        <rFont val="Verdana"/>
        <family val="2"/>
      </rPr>
      <t>FTP</t>
    </r>
    <r>
      <rPr>
        <sz val="10"/>
        <color indexed="8"/>
        <rFont val="宋体"/>
        <charset val="134"/>
      </rPr>
      <t>服务器可以访问正常</t>
    </r>
    <phoneticPr fontId="76" type="noConversion"/>
  </si>
  <si>
    <t>增删改测试点合并</t>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</si>
  <si>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配置用户组“</t>
    </r>
    <r>
      <rPr>
        <sz val="10"/>
        <color indexed="8"/>
        <rFont val="Verdana"/>
        <family val="2"/>
      </rPr>
      <t>cc</t>
    </r>
    <r>
      <rPr>
        <sz val="10"/>
        <color indexed="8"/>
        <rFont val="宋体"/>
        <charset val="134"/>
      </rPr>
      <t>”包含用户</t>
    </r>
    <r>
      <rPr>
        <sz val="10"/>
        <color indexed="8"/>
        <rFont val="Verdana"/>
        <family val="2"/>
      </rPr>
      <t>cc
3.</t>
    </r>
    <r>
      <rPr>
        <sz val="10"/>
        <color indexed="8"/>
        <rFont val="宋体"/>
        <charset val="134"/>
      </rPr>
      <t>配置会话参数启用会话限制告警日志</t>
    </r>
    <r>
      <rPr>
        <sz val="10"/>
        <color indexed="8"/>
        <rFont val="Verdana"/>
        <family val="2"/>
      </rPr>
      <t xml:space="preserve">
4.</t>
    </r>
    <r>
      <rPr>
        <sz val="10"/>
        <color indexed="8"/>
        <rFont val="宋体"/>
        <charset val="134"/>
      </rPr>
      <t>配置用户组会话配置新增对象</t>
    </r>
    <r>
      <rPr>
        <sz val="10"/>
        <color indexed="8"/>
        <rFont val="Verdana"/>
        <family val="2"/>
      </rPr>
      <t>aabb--3
5.PC1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6.PC2</t>
    </r>
    <r>
      <rPr>
        <sz val="10"/>
        <rFont val="宋体"/>
        <charset val="134"/>
      </rPr>
      <t>使用</t>
    </r>
    <r>
      <rPr>
        <sz val="10"/>
        <rFont val="Verdana"/>
        <family val="2"/>
      </rPr>
      <t>bb</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7.PC3</t>
    </r>
    <r>
      <rPr>
        <sz val="10"/>
        <rFont val="宋体"/>
        <charset val="134"/>
      </rPr>
      <t>使用</t>
    </r>
    <r>
      <rPr>
        <sz val="10"/>
        <rFont val="Verdana"/>
        <family val="2"/>
      </rPr>
      <t>CC</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8.</t>
    </r>
    <r>
      <rPr>
        <sz val="10"/>
        <rFont val="宋体"/>
        <charset val="134"/>
      </rPr>
      <t>编辑用户组配置高级选项，将默认参数</t>
    </r>
    <r>
      <rPr>
        <sz val="10"/>
        <rFont val="Verdana"/>
        <family val="2"/>
      </rPr>
      <t>0</t>
    </r>
    <r>
      <rPr>
        <sz val="10"/>
        <rFont val="宋体"/>
        <charset val="134"/>
      </rPr>
      <t>修改为</t>
    </r>
    <r>
      <rPr>
        <sz val="10"/>
        <rFont val="Verdana"/>
        <family val="2"/>
      </rPr>
      <t>1
9.</t>
    </r>
    <r>
      <rPr>
        <sz val="10"/>
        <rFont val="宋体"/>
        <charset val="134"/>
      </rPr>
      <t>清除系统会话后重复步骤</t>
    </r>
    <r>
      <rPr>
        <sz val="10"/>
        <rFont val="Verdana"/>
        <family val="2"/>
      </rPr>
      <t>5/6/7</t>
    </r>
    <phoneticPr fontId="76" type="noConversion"/>
  </si>
  <si>
    <r>
      <t>5.PC1</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t>
    </r>
    <r>
      <rPr>
        <sz val="10"/>
        <color indexed="8"/>
        <rFont val="Verdana"/>
        <family val="2"/>
      </rPr>
      <t>;
6.PC2</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服务器，查看系统日志显示有</t>
    </r>
    <r>
      <rPr>
        <sz val="10"/>
        <color indexed="8"/>
        <rFont val="Verdana"/>
        <family val="2"/>
      </rPr>
      <t>“</t>
    </r>
    <r>
      <rPr>
        <sz val="10"/>
        <color indexed="8"/>
        <rFont val="宋体"/>
        <charset val="134"/>
      </rPr>
      <t>超过会话上限</t>
    </r>
    <r>
      <rPr>
        <sz val="10"/>
        <color indexed="8"/>
        <rFont val="Verdana"/>
        <family val="2"/>
      </rPr>
      <t>”</t>
    </r>
    <r>
      <rPr>
        <sz val="10"/>
        <color indexed="8"/>
        <rFont val="宋体"/>
        <charset val="134"/>
      </rPr>
      <t xml:space="preserve">的告警日志
</t>
    </r>
    <r>
      <rPr>
        <sz val="10"/>
        <color indexed="8"/>
        <rFont val="Verdana"/>
        <family val="2"/>
      </rPr>
      <t>7.PC3</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t>
    </r>
    <r>
      <rPr>
        <sz val="10"/>
        <color indexed="8"/>
        <rFont val="Verdana"/>
        <family val="2"/>
      </rPr>
      <t>;</t>
    </r>
    <r>
      <rPr>
        <sz val="10"/>
        <color indexed="8"/>
        <rFont val="宋体"/>
        <charset val="134"/>
      </rPr>
      <t xml:space="preserve">
</t>
    </r>
    <r>
      <rPr>
        <sz val="10"/>
        <color indexed="8"/>
        <rFont val="Verdana"/>
        <family val="2"/>
      </rPr>
      <t>9.PC1</t>
    </r>
    <r>
      <rPr>
        <sz val="10"/>
        <color indexed="8"/>
        <rFont val="宋体"/>
        <charset val="134"/>
      </rPr>
      <t>可以同时</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t>
    </r>
    <r>
      <rPr>
        <sz val="10"/>
        <color indexed="8"/>
        <rFont val="Verdana"/>
        <family val="2"/>
      </rPr>
      <t>;PC2/3</t>
    </r>
    <r>
      <rPr>
        <sz val="10"/>
        <color indexed="8"/>
        <rFont val="宋体"/>
        <charset val="134"/>
      </rPr>
      <t>只能</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服务器但无法</t>
    </r>
    <r>
      <rPr>
        <sz val="10"/>
        <color indexed="8"/>
        <rFont val="Verdana"/>
        <family val="2"/>
      </rPr>
      <t>ping</t>
    </r>
    <r>
      <rPr>
        <sz val="10"/>
        <color indexed="8"/>
        <rFont val="宋体"/>
        <charset val="134"/>
      </rPr>
      <t>通</t>
    </r>
    <r>
      <rPr>
        <sz val="10"/>
        <color indexed="8"/>
        <rFont val="Verdana"/>
        <family val="2"/>
      </rPr>
      <t>202</t>
    </r>
    <r>
      <rPr>
        <sz val="10"/>
        <color indexed="8"/>
        <rFont val="宋体"/>
        <charset val="134"/>
      </rPr>
      <t>服务器且有系统告警日志记录</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</si>
  <si>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配置用户组会话配置新增对象</t>
    </r>
    <r>
      <rPr>
        <sz val="10"/>
        <color indexed="8"/>
        <rFont val="Verdana"/>
        <family val="2"/>
      </rPr>
      <t>aabb--3
4.PC1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5.PC2</t>
    </r>
    <r>
      <rPr>
        <sz val="10"/>
        <rFont val="宋体"/>
        <charset val="134"/>
      </rPr>
      <t>使用</t>
    </r>
    <r>
      <rPr>
        <sz val="10"/>
        <rFont val="Verdana"/>
        <family val="2"/>
      </rPr>
      <t>bb</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6.PC3</t>
    </r>
    <r>
      <rPr>
        <sz val="10"/>
        <rFont val="宋体"/>
        <charset val="134"/>
      </rPr>
      <t>使用</t>
    </r>
    <r>
      <rPr>
        <sz val="10"/>
        <rFont val="Verdana"/>
        <family val="2"/>
      </rPr>
      <t>CC</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服务器，查看系统日志</t>
    </r>
    <r>
      <rPr>
        <sz val="10"/>
        <rFont val="Verdana"/>
        <family val="2"/>
      </rPr>
      <t xml:space="preserve">
7.</t>
    </r>
    <r>
      <rPr>
        <sz val="10"/>
        <rFont val="宋体"/>
        <charset val="134"/>
      </rPr>
      <t>查看用户会话统计</t>
    </r>
    <phoneticPr fontId="76" type="noConversion"/>
  </si>
  <si>
    <r>
      <t>7.</t>
    </r>
    <r>
      <rPr>
        <sz val="10"/>
        <color indexed="8"/>
        <rFont val="宋体"/>
        <charset val="134"/>
      </rPr>
      <t xml:space="preserve">查看用户会话统计结果如下：
</t>
    </r>
    <r>
      <rPr>
        <sz val="10"/>
        <color indexed="8"/>
        <rFont val="Verdana"/>
        <family val="2"/>
      </rPr>
      <t>aa--2
bb--1
cc--2</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</si>
  <si>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配置</t>
    </r>
    <r>
      <rPr>
        <sz val="10"/>
        <color indexed="8"/>
        <rFont val="Verdana"/>
        <family val="2"/>
      </rPr>
      <t>VPNA</t>
    </r>
    <r>
      <rPr>
        <sz val="10"/>
        <color indexed="8"/>
        <rFont val="宋体"/>
        <charset val="134"/>
      </rPr>
      <t>的</t>
    </r>
    <r>
      <rPr>
        <sz val="10"/>
        <color indexed="8"/>
        <rFont val="Verdana"/>
        <family val="2"/>
      </rPr>
      <t>SSLVPN</t>
    </r>
    <r>
      <rPr>
        <sz val="10"/>
        <color indexed="8"/>
        <rFont val="宋体"/>
        <charset val="134"/>
      </rPr>
      <t>服务器资源以及认证用户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配置用户组</t>
    </r>
    <r>
      <rPr>
        <sz val="10"/>
        <color indexed="8"/>
        <rFont val="Verdana"/>
        <family val="2"/>
      </rPr>
      <t>“aabb”</t>
    </r>
    <r>
      <rPr>
        <sz val="10"/>
        <color indexed="8"/>
        <rFont val="宋体"/>
        <charset val="134"/>
      </rPr>
      <t>包含用户</t>
    </r>
    <r>
      <rPr>
        <sz val="10"/>
        <color indexed="8"/>
        <rFont val="Verdana"/>
        <family val="2"/>
      </rPr>
      <t>aa</t>
    </r>
    <r>
      <rPr>
        <sz val="10"/>
        <color indexed="8"/>
        <rFont val="宋体"/>
        <charset val="134"/>
      </rPr>
      <t>、</t>
    </r>
    <r>
      <rPr>
        <sz val="10"/>
        <color indexed="8"/>
        <rFont val="Verdana"/>
        <family val="2"/>
      </rPr>
      <t>bb
3.</t>
    </r>
    <r>
      <rPr>
        <sz val="10"/>
        <color indexed="8"/>
        <rFont val="宋体"/>
        <charset val="134"/>
      </rPr>
      <t>配置用户组</t>
    </r>
    <r>
      <rPr>
        <sz val="10"/>
        <color indexed="8"/>
        <rFont val="Verdana"/>
        <family val="2"/>
      </rPr>
      <t>"cc"</t>
    </r>
    <r>
      <rPr>
        <sz val="10"/>
        <color indexed="8"/>
        <rFont val="宋体"/>
        <charset val="134"/>
      </rPr>
      <t>包含用户</t>
    </r>
    <r>
      <rPr>
        <sz val="10"/>
        <color indexed="8"/>
        <rFont val="Verdana"/>
        <family val="2"/>
      </rPr>
      <t>cc
3.</t>
    </r>
    <r>
      <rPr>
        <sz val="10"/>
        <color indexed="8"/>
        <rFont val="宋体"/>
        <charset val="134"/>
      </rPr>
      <t>配置用户组会话配置新增对象</t>
    </r>
    <r>
      <rPr>
        <sz val="10"/>
        <color indexed="8"/>
        <rFont val="Verdana"/>
        <family val="2"/>
      </rPr>
      <t>aabb--3
4.PC1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t>
    </r>
    <r>
      <rPr>
        <sz val="10"/>
        <color indexed="8"/>
        <rFont val="宋体"/>
        <charset val="134"/>
      </rPr>
      <t>，同时</t>
    </r>
    <r>
      <rPr>
        <sz val="10"/>
        <color indexed="8"/>
        <rFont val="Verdana"/>
        <family val="2"/>
      </rPr>
      <t>ping</t>
    </r>
    <r>
      <rPr>
        <sz val="10"/>
        <color indexed="8"/>
        <rFont val="宋体"/>
        <charset val="134"/>
      </rPr>
      <t>探测</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r>
      <rPr>
        <sz val="10"/>
        <color indexed="10"/>
        <rFont val="宋体"/>
        <charset val="134"/>
      </rPr>
      <t>（一个</t>
    </r>
    <r>
      <rPr>
        <sz val="10"/>
        <color indexed="10"/>
        <rFont val="Verdana"/>
        <family val="2"/>
      </rPr>
      <t>ping</t>
    </r>
    <r>
      <rPr>
        <sz val="10"/>
        <color indexed="10"/>
        <rFont val="宋体"/>
        <charset val="134"/>
      </rPr>
      <t>探测</t>
    </r>
    <r>
      <rPr>
        <sz val="10"/>
        <color indexed="10"/>
        <rFont val="Verdana"/>
        <family val="2"/>
      </rPr>
      <t>=1</t>
    </r>
    <r>
      <rPr>
        <sz val="10"/>
        <color indexed="10"/>
        <rFont val="宋体"/>
        <charset val="134"/>
      </rPr>
      <t>个会话）</t>
    </r>
    <r>
      <rPr>
        <sz val="10"/>
        <rFont val="宋体"/>
        <charset val="134"/>
      </rPr>
      <t xml:space="preserve">，查看系统日志
</t>
    </r>
    <r>
      <rPr>
        <sz val="10"/>
        <rFont val="Verdana"/>
        <family val="2"/>
      </rPr>
      <t>5.PC2</t>
    </r>
    <r>
      <rPr>
        <sz val="10"/>
        <rFont val="宋体"/>
        <charset val="134"/>
      </rPr>
      <t>使用</t>
    </r>
    <r>
      <rPr>
        <sz val="10"/>
        <rFont val="Verdana"/>
        <family val="2"/>
      </rPr>
      <t>bb</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 xml:space="preserve">服务器，查看系统日志
</t>
    </r>
    <r>
      <rPr>
        <sz val="10"/>
        <rFont val="Verdana"/>
        <family val="2"/>
      </rPr>
      <t>6.PC3</t>
    </r>
    <r>
      <rPr>
        <sz val="10"/>
        <rFont val="宋体"/>
        <charset val="134"/>
      </rPr>
      <t>使用</t>
    </r>
    <r>
      <rPr>
        <sz val="10"/>
        <rFont val="Verdana"/>
        <family val="2"/>
      </rPr>
      <t>CC</t>
    </r>
    <r>
      <rPr>
        <sz val="10"/>
        <rFont val="宋体"/>
        <charset val="134"/>
      </rPr>
      <t>用户登陆</t>
    </r>
    <r>
      <rPr>
        <sz val="10"/>
        <rFont val="Verdana"/>
        <family val="2"/>
      </rPr>
      <t>SSLVPN</t>
    </r>
    <r>
      <rPr>
        <sz val="10"/>
        <rFont val="宋体"/>
        <charset val="134"/>
      </rPr>
      <t>，同时</t>
    </r>
    <r>
      <rPr>
        <sz val="10"/>
        <rFont val="Verdana"/>
        <family val="2"/>
      </rPr>
      <t>ping</t>
    </r>
    <r>
      <rPr>
        <sz val="10"/>
        <rFont val="宋体"/>
        <charset val="134"/>
      </rPr>
      <t>探测</t>
    </r>
    <r>
      <rPr>
        <sz val="10"/>
        <rFont val="Verdana"/>
        <family val="2"/>
      </rPr>
      <t>201</t>
    </r>
    <r>
      <rPr>
        <sz val="10"/>
        <rFont val="宋体"/>
        <charset val="134"/>
      </rPr>
      <t>服务器和</t>
    </r>
    <r>
      <rPr>
        <sz val="10"/>
        <rFont val="Verdana"/>
        <family val="2"/>
      </rPr>
      <t>202</t>
    </r>
    <r>
      <rPr>
        <sz val="10"/>
        <rFont val="宋体"/>
        <charset val="134"/>
      </rPr>
      <t>服务器，查看系统日志</t>
    </r>
    <r>
      <rPr>
        <sz val="10"/>
        <rFont val="Verdana"/>
        <family val="2"/>
      </rPr>
      <t xml:space="preserve">
7.</t>
    </r>
    <r>
      <rPr>
        <sz val="10"/>
        <rFont val="宋体"/>
        <charset val="134"/>
      </rPr>
      <t>查看用户组会话统计</t>
    </r>
    <phoneticPr fontId="76" type="noConversion"/>
  </si>
  <si>
    <r>
      <t>7.</t>
    </r>
    <r>
      <rPr>
        <sz val="10"/>
        <color indexed="8"/>
        <rFont val="宋体"/>
        <charset val="134"/>
      </rPr>
      <t xml:space="preserve">查看用户组会话统计结果如下：
</t>
    </r>
    <r>
      <rPr>
        <sz val="10"/>
        <color indexed="8"/>
        <rFont val="Verdana"/>
        <family val="2"/>
      </rPr>
      <t>aabb--3
cc--2</t>
    </r>
    <phoneticPr fontId="76" type="noConversion"/>
  </si>
  <si>
    <t>带宽管理</t>
    <phoneticPr fontId="76" type="noConversion"/>
  </si>
  <si>
    <r>
      <t>停用</t>
    </r>
    <r>
      <rPr>
        <sz val="9"/>
        <rFont val="Calibri"/>
        <family val="2"/>
      </rPr>
      <t>/</t>
    </r>
    <r>
      <rPr>
        <sz val="9"/>
        <rFont val="宋体"/>
        <charset val="134"/>
      </rPr>
      <t>启用带宽管理，功能生效</t>
    </r>
  </si>
  <si>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t>
    </r>
    <r>
      <rPr>
        <sz val="10"/>
        <color indexed="8"/>
        <rFont val="Verdana"/>
        <family val="2"/>
      </rPr>
      <t>5M</t>
    </r>
    <r>
      <rPr>
        <sz val="10"/>
        <color indexed="8"/>
        <rFont val="宋体"/>
        <charset val="134"/>
      </rPr>
      <t>下行</t>
    </r>
    <r>
      <rPr>
        <sz val="10"/>
        <color indexed="8"/>
        <rFont val="Verdana"/>
        <family val="2"/>
      </rPr>
      <t>10M</t>
    </r>
    <r>
      <rPr>
        <sz val="10"/>
        <color indexed="8"/>
        <rFont val="宋体"/>
        <charset val="134"/>
      </rPr>
      <t>带宽，不启用状态</t>
    </r>
    <r>
      <rPr>
        <sz val="10"/>
        <color indexed="10"/>
        <rFont val="宋体"/>
        <charset val="134"/>
      </rPr>
      <t>（流量控制只能配置在外网接口）</t>
    </r>
    <r>
      <rPr>
        <sz val="10"/>
        <color indexed="8"/>
        <rFont val="宋体"/>
        <charset val="134"/>
      </rPr>
      <t xml:space="preserve">
</t>
    </r>
    <r>
      <rPr>
        <sz val="10"/>
        <color indexed="8"/>
        <rFont val="Verdana"/>
        <family val="2"/>
      </rPr>
      <t>2.</t>
    </r>
    <r>
      <rPr>
        <sz val="10"/>
        <color indexed="8"/>
        <rFont val="宋体"/>
        <charset val="134"/>
      </rPr>
      <t>编辑默认规则</t>
    </r>
    <r>
      <rPr>
        <sz val="10"/>
        <color indexed="8"/>
        <rFont val="Verdana"/>
        <family val="2"/>
      </rPr>
      <t>AllowALL</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使用发包工具（</t>
    </r>
    <r>
      <rPr>
        <sz val="10"/>
        <color indexed="8"/>
        <rFont val="Verdana"/>
        <family val="2"/>
      </rPr>
      <t>newClient.exe</t>
    </r>
    <r>
      <rPr>
        <sz val="10"/>
        <color indexed="8"/>
        <rFont val="宋体"/>
        <charset val="134"/>
      </rPr>
      <t>、</t>
    </r>
    <r>
      <rPr>
        <sz val="10"/>
        <color indexed="8"/>
        <rFont val="Verdana"/>
        <family val="2"/>
      </rPr>
      <t>Server</t>
    </r>
    <r>
      <rPr>
        <sz val="10"/>
        <color indexed="8"/>
        <rFont val="宋体"/>
        <charset val="134"/>
      </rPr>
      <t>、</t>
    </r>
    <r>
      <rPr>
        <sz val="10"/>
        <color indexed="8"/>
        <rFont val="Verdana"/>
        <family val="2"/>
      </rPr>
      <t>UDPServer</t>
    </r>
    <r>
      <rPr>
        <sz val="10"/>
        <color indexed="8"/>
        <rFont val="宋体"/>
        <charset val="134"/>
      </rPr>
      <t xml:space="preserve">）测试最大带宽
</t>
    </r>
    <r>
      <rPr>
        <sz val="10"/>
        <color indexed="8"/>
        <rFont val="Verdana"/>
        <family val="2"/>
      </rPr>
      <t>4.</t>
    </r>
    <r>
      <rPr>
        <sz val="10"/>
        <color indexed="8"/>
        <rFont val="宋体"/>
        <charset val="134"/>
      </rPr>
      <t xml:space="preserve">进入带宽管理分页，启用流控
</t>
    </r>
    <r>
      <rPr>
        <sz val="10"/>
        <color indexed="8"/>
        <rFont val="Verdana"/>
        <family val="2"/>
      </rPr>
      <t>5.</t>
    </r>
    <r>
      <rPr>
        <sz val="10"/>
        <color indexed="8"/>
        <rFont val="宋体"/>
        <charset val="134"/>
      </rPr>
      <t>重复步骤</t>
    </r>
    <r>
      <rPr>
        <sz val="10"/>
        <color indexed="8"/>
        <rFont val="Verdana"/>
        <family val="2"/>
      </rPr>
      <t>3</t>
    </r>
    <phoneticPr fontId="76" type="noConversion"/>
  </si>
  <si>
    <r>
      <t>3.</t>
    </r>
    <r>
      <rPr>
        <sz val="10"/>
        <color indexed="8"/>
        <rFont val="宋体"/>
        <charset val="134"/>
      </rPr>
      <t>测速最大下载带宽远远大于</t>
    </r>
    <r>
      <rPr>
        <sz val="10"/>
        <color indexed="8"/>
        <rFont val="Verdana"/>
        <family val="2"/>
      </rPr>
      <t xml:space="preserve">10M
</t>
    </r>
    <r>
      <rPr>
        <sz val="10"/>
        <color indexed="8"/>
        <rFont val="宋体"/>
        <charset val="134"/>
      </rPr>
      <t>（具体参数根据各人</t>
    </r>
    <r>
      <rPr>
        <sz val="10"/>
        <color indexed="8"/>
        <rFont val="Verdana"/>
        <family val="2"/>
      </rPr>
      <t>PC</t>
    </r>
    <r>
      <rPr>
        <sz val="10"/>
        <color indexed="8"/>
        <rFont val="宋体"/>
        <charset val="134"/>
      </rPr>
      <t xml:space="preserve">不通而定）
</t>
    </r>
    <r>
      <rPr>
        <sz val="10"/>
        <color indexed="8"/>
        <rFont val="Verdana"/>
        <family val="2"/>
      </rPr>
      <t>5.</t>
    </r>
    <r>
      <rPr>
        <sz val="10"/>
        <color indexed="8"/>
        <rFont val="宋体"/>
        <charset val="134"/>
      </rPr>
      <t>测速最大下载带宽为</t>
    </r>
    <r>
      <rPr>
        <sz val="10"/>
        <color indexed="8"/>
        <rFont val="Verdana"/>
        <family val="2"/>
      </rPr>
      <t xml:space="preserve">10M
</t>
    </r>
    <r>
      <rPr>
        <sz val="10"/>
        <color indexed="8"/>
        <rFont val="宋体"/>
        <charset val="134"/>
      </rPr>
      <t>（实际测试会略低一点，误差可控即可）</t>
    </r>
    <phoneticPr fontId="76" type="noConversion"/>
  </si>
  <si>
    <r>
      <t>添加</t>
    </r>
    <r>
      <rPr>
        <sz val="9"/>
        <rFont val="Calibri"/>
        <family val="2"/>
      </rPr>
      <t>/</t>
    </r>
    <r>
      <rPr>
        <sz val="9"/>
        <rFont val="宋体"/>
        <charset val="134"/>
      </rPr>
      <t>删除带宽接口，功能生效</t>
    </r>
  </si>
  <si>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t>
    </r>
    <r>
      <rPr>
        <sz val="10"/>
        <color indexed="8"/>
        <rFont val="Verdana"/>
        <family val="2"/>
      </rPr>
      <t>5M</t>
    </r>
    <r>
      <rPr>
        <sz val="10"/>
        <color indexed="8"/>
        <rFont val="宋体"/>
        <charset val="134"/>
      </rPr>
      <t>下行</t>
    </r>
    <r>
      <rPr>
        <sz val="10"/>
        <color indexed="8"/>
        <rFont val="Verdana"/>
        <family val="2"/>
      </rPr>
      <t>10M</t>
    </r>
    <r>
      <rPr>
        <sz val="10"/>
        <color indexed="8"/>
        <rFont val="宋体"/>
        <charset val="134"/>
      </rPr>
      <t>带宽，启用状态</t>
    </r>
    <r>
      <rPr>
        <sz val="10"/>
        <color indexed="10"/>
        <rFont val="宋体"/>
        <charset val="134"/>
      </rPr>
      <t>（流量控制只能配置在外网接口）</t>
    </r>
    <r>
      <rPr>
        <sz val="10"/>
        <color indexed="8"/>
        <rFont val="宋体"/>
        <charset val="134"/>
      </rPr>
      <t xml:space="preserve">
</t>
    </r>
    <r>
      <rPr>
        <sz val="10"/>
        <color indexed="8"/>
        <rFont val="Verdana"/>
        <family val="2"/>
      </rPr>
      <t>2.</t>
    </r>
    <r>
      <rPr>
        <sz val="10"/>
        <color indexed="8"/>
        <rFont val="宋体"/>
        <charset val="134"/>
      </rPr>
      <t>编辑默认规则</t>
    </r>
    <r>
      <rPr>
        <sz val="10"/>
        <color indexed="8"/>
        <rFont val="Verdana"/>
        <family val="2"/>
      </rPr>
      <t>AllowALL</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使用发包工具（</t>
    </r>
    <r>
      <rPr>
        <sz val="10"/>
        <color indexed="8"/>
        <rFont val="Verdana"/>
        <family val="2"/>
      </rPr>
      <t>newClient.exe</t>
    </r>
    <r>
      <rPr>
        <sz val="10"/>
        <color indexed="8"/>
        <rFont val="宋体"/>
        <charset val="134"/>
      </rPr>
      <t>、</t>
    </r>
    <r>
      <rPr>
        <sz val="10"/>
        <color indexed="8"/>
        <rFont val="Verdana"/>
        <family val="2"/>
      </rPr>
      <t>Server</t>
    </r>
    <r>
      <rPr>
        <sz val="10"/>
        <color indexed="8"/>
        <rFont val="宋体"/>
        <charset val="134"/>
      </rPr>
      <t>、</t>
    </r>
    <r>
      <rPr>
        <sz val="10"/>
        <color indexed="8"/>
        <rFont val="Verdana"/>
        <family val="2"/>
      </rPr>
      <t>UDPServer</t>
    </r>
    <r>
      <rPr>
        <sz val="10"/>
        <color indexed="8"/>
        <rFont val="宋体"/>
        <charset val="134"/>
      </rPr>
      <t xml:space="preserve">）测试最大带宽
</t>
    </r>
    <r>
      <rPr>
        <sz val="10"/>
        <color indexed="8"/>
        <rFont val="Verdana"/>
        <family val="2"/>
      </rPr>
      <t>4.</t>
    </r>
    <r>
      <rPr>
        <sz val="10"/>
        <color indexed="8"/>
        <rFont val="宋体"/>
        <charset val="134"/>
      </rPr>
      <t>删除带宽接口，重复步骤</t>
    </r>
    <r>
      <rPr>
        <sz val="10"/>
        <color indexed="8"/>
        <rFont val="Verdana"/>
        <family val="2"/>
      </rPr>
      <t>3</t>
    </r>
    <r>
      <rPr>
        <sz val="10"/>
        <color indexed="8"/>
        <rFont val="宋体"/>
        <charset val="134"/>
      </rPr>
      <t xml:space="preserve">
</t>
    </r>
    <r>
      <rPr>
        <sz val="10"/>
        <color indexed="8"/>
        <rFont val="Verdana"/>
        <family val="2"/>
      </rPr>
      <t/>
    </r>
    <phoneticPr fontId="76" type="noConversion"/>
  </si>
  <si>
    <r>
      <t>3.</t>
    </r>
    <r>
      <rPr>
        <sz val="10"/>
        <color indexed="8"/>
        <rFont val="宋体"/>
        <charset val="134"/>
      </rPr>
      <t>测速最大下载带宽为</t>
    </r>
    <r>
      <rPr>
        <sz val="10"/>
        <color indexed="8"/>
        <rFont val="Verdana"/>
        <family val="2"/>
      </rPr>
      <t xml:space="preserve">10M
</t>
    </r>
    <r>
      <rPr>
        <sz val="10"/>
        <color indexed="8"/>
        <rFont val="宋体"/>
        <charset val="134"/>
      </rPr>
      <t xml:space="preserve">（实际测试会略低一点，误差可控即可）
</t>
    </r>
    <r>
      <rPr>
        <sz val="10"/>
        <color indexed="8"/>
        <rFont val="Verdana"/>
        <family val="2"/>
      </rPr>
      <t>4.</t>
    </r>
    <r>
      <rPr>
        <sz val="10"/>
        <color indexed="8"/>
        <rFont val="宋体"/>
        <charset val="134"/>
      </rPr>
      <t>测速最大下载带宽远远大于</t>
    </r>
    <r>
      <rPr>
        <sz val="10"/>
        <color indexed="8"/>
        <rFont val="Verdana"/>
        <family val="2"/>
      </rPr>
      <t xml:space="preserve">10M
</t>
    </r>
    <r>
      <rPr>
        <sz val="10"/>
        <color indexed="8"/>
        <rFont val="宋体"/>
        <charset val="134"/>
      </rPr>
      <t>（具体参数根据各人</t>
    </r>
    <r>
      <rPr>
        <sz val="10"/>
        <color indexed="8"/>
        <rFont val="Verdana"/>
        <family val="2"/>
      </rPr>
      <t>PC</t>
    </r>
    <r>
      <rPr>
        <sz val="10"/>
        <color indexed="8"/>
        <rFont val="宋体"/>
        <charset val="134"/>
      </rPr>
      <t>不通而定）</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</si>
  <si>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t>
    </r>
    <r>
      <rPr>
        <sz val="10"/>
        <color indexed="8"/>
        <rFont val="Verdana"/>
        <family val="2"/>
      </rPr>
      <t>5M</t>
    </r>
    <r>
      <rPr>
        <sz val="10"/>
        <color indexed="8"/>
        <rFont val="宋体"/>
        <charset val="134"/>
      </rPr>
      <t>下行</t>
    </r>
    <r>
      <rPr>
        <sz val="10"/>
        <color indexed="8"/>
        <rFont val="Verdana"/>
        <family val="2"/>
      </rPr>
      <t>10M</t>
    </r>
    <r>
      <rPr>
        <sz val="10"/>
        <color indexed="8"/>
        <rFont val="宋体"/>
        <charset val="134"/>
      </rPr>
      <t xml:space="preserve">带宽，启用状态
</t>
    </r>
    <r>
      <rPr>
        <sz val="10"/>
        <color indexed="8"/>
        <rFont val="Verdana"/>
        <family val="2"/>
      </rPr>
      <t>2.</t>
    </r>
    <r>
      <rPr>
        <sz val="10"/>
        <color indexed="8"/>
        <rFont val="宋体"/>
        <charset val="134"/>
      </rPr>
      <t>编辑默认规则</t>
    </r>
    <r>
      <rPr>
        <sz val="10"/>
        <color indexed="8"/>
        <rFont val="Verdana"/>
        <family val="2"/>
      </rPr>
      <t>AllowALL</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使用发包工具（</t>
    </r>
    <r>
      <rPr>
        <sz val="10"/>
        <color indexed="8"/>
        <rFont val="Verdana"/>
        <family val="2"/>
      </rPr>
      <t>newClient.exe</t>
    </r>
    <r>
      <rPr>
        <sz val="10"/>
        <color indexed="8"/>
        <rFont val="宋体"/>
        <charset val="134"/>
      </rPr>
      <t>、</t>
    </r>
    <r>
      <rPr>
        <sz val="10"/>
        <color indexed="8"/>
        <rFont val="Verdana"/>
        <family val="2"/>
      </rPr>
      <t>Server</t>
    </r>
    <r>
      <rPr>
        <sz val="10"/>
        <color indexed="8"/>
        <rFont val="宋体"/>
        <charset val="134"/>
      </rPr>
      <t>、</t>
    </r>
    <r>
      <rPr>
        <sz val="10"/>
        <color indexed="8"/>
        <rFont val="Verdana"/>
        <family val="2"/>
      </rPr>
      <t>UDPServer</t>
    </r>
    <r>
      <rPr>
        <sz val="10"/>
        <color indexed="8"/>
        <rFont val="宋体"/>
        <charset val="134"/>
      </rPr>
      <t xml:space="preserve">）测试最大带宽
</t>
    </r>
    <r>
      <rPr>
        <sz val="10"/>
        <color indexed="8"/>
        <rFont val="Verdana"/>
        <family val="2"/>
      </rPr>
      <t>4.</t>
    </r>
    <r>
      <rPr>
        <sz val="10"/>
        <color indexed="8"/>
        <rFont val="宋体"/>
        <charset val="134"/>
      </rPr>
      <t>修改带宽接口</t>
    </r>
    <r>
      <rPr>
        <sz val="10"/>
        <color indexed="8"/>
        <rFont val="Verdana"/>
        <family val="2"/>
      </rPr>
      <t>Eth0</t>
    </r>
    <r>
      <rPr>
        <sz val="10"/>
        <color indexed="8"/>
        <rFont val="宋体"/>
        <charset val="134"/>
      </rPr>
      <t>，配置流控上行</t>
    </r>
    <r>
      <rPr>
        <sz val="10"/>
        <color indexed="8"/>
        <rFont val="Verdana"/>
        <family val="2"/>
      </rPr>
      <t>10M</t>
    </r>
    <r>
      <rPr>
        <sz val="10"/>
        <color indexed="8"/>
        <rFont val="宋体"/>
        <charset val="134"/>
      </rPr>
      <t>下行</t>
    </r>
    <r>
      <rPr>
        <sz val="10"/>
        <color indexed="8"/>
        <rFont val="Verdana"/>
        <family val="2"/>
      </rPr>
      <t>20M</t>
    </r>
    <r>
      <rPr>
        <sz val="10"/>
        <color indexed="8"/>
        <rFont val="宋体"/>
        <charset val="134"/>
      </rPr>
      <t>带宽，重复步骤</t>
    </r>
    <r>
      <rPr>
        <sz val="10"/>
        <color indexed="8"/>
        <rFont val="Verdana"/>
        <family val="2"/>
      </rPr>
      <t>3</t>
    </r>
    <r>
      <rPr>
        <sz val="10"/>
        <color indexed="8"/>
        <rFont val="宋体"/>
        <charset val="134"/>
      </rPr>
      <t xml:space="preserve">
</t>
    </r>
    <r>
      <rPr>
        <sz val="10"/>
        <color indexed="8"/>
        <rFont val="Verdana"/>
        <family val="2"/>
      </rPr>
      <t/>
    </r>
    <phoneticPr fontId="76" type="noConversion"/>
  </si>
  <si>
    <r>
      <t>3.</t>
    </r>
    <r>
      <rPr>
        <sz val="10"/>
        <color indexed="8"/>
        <rFont val="宋体"/>
        <charset val="134"/>
      </rPr>
      <t>测速最大下载带宽为</t>
    </r>
    <r>
      <rPr>
        <sz val="10"/>
        <color indexed="8"/>
        <rFont val="Verdana"/>
        <family val="2"/>
      </rPr>
      <t>10M</t>
    </r>
    <r>
      <rPr>
        <sz val="10"/>
        <color indexed="8"/>
        <rFont val="宋体"/>
        <charset val="134"/>
      </rPr>
      <t>，最大上传带宽为</t>
    </r>
    <r>
      <rPr>
        <sz val="10"/>
        <color indexed="8"/>
        <rFont val="Verdana"/>
        <family val="2"/>
      </rPr>
      <t xml:space="preserve">5M
</t>
    </r>
    <r>
      <rPr>
        <sz val="10"/>
        <color indexed="8"/>
        <rFont val="宋体"/>
        <charset val="134"/>
      </rPr>
      <t xml:space="preserve">（实际测试会略低一点，误差可控即可）
</t>
    </r>
    <r>
      <rPr>
        <sz val="10"/>
        <color indexed="8"/>
        <rFont val="Verdana"/>
        <family val="2"/>
      </rPr>
      <t>4.</t>
    </r>
    <r>
      <rPr>
        <sz val="10"/>
        <color indexed="8"/>
        <rFont val="宋体"/>
        <charset val="134"/>
      </rPr>
      <t>测速最大下载带宽为</t>
    </r>
    <r>
      <rPr>
        <sz val="10"/>
        <color indexed="8"/>
        <rFont val="Verdana"/>
        <family val="2"/>
      </rPr>
      <t>20M</t>
    </r>
    <r>
      <rPr>
        <sz val="10"/>
        <color indexed="8"/>
        <rFont val="宋体"/>
        <charset val="134"/>
      </rPr>
      <t>，最大上传带宽为</t>
    </r>
    <r>
      <rPr>
        <sz val="10"/>
        <color indexed="8"/>
        <rFont val="Verdana"/>
        <family val="2"/>
      </rPr>
      <t xml:space="preserve">10M
</t>
    </r>
    <r>
      <rPr>
        <sz val="10"/>
        <color indexed="8"/>
        <rFont val="宋体"/>
        <charset val="134"/>
      </rPr>
      <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</si>
  <si>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（测试点与下行流量无关请忽略）</t>
    </r>
    <r>
      <rPr>
        <sz val="10"/>
        <color indexed="8"/>
        <rFont val="宋体"/>
        <charset val="134"/>
      </rPr>
      <t xml:space="preserve">
</t>
    </r>
    <r>
      <rPr>
        <sz val="10"/>
        <color indexed="8"/>
        <rFont val="Verdana"/>
        <family val="2"/>
      </rPr>
      <t>2.</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5M
3.</t>
    </r>
    <r>
      <rPr>
        <sz val="10"/>
        <color indexed="8"/>
        <rFont val="宋体"/>
        <charset val="134"/>
      </rPr>
      <t>配置</t>
    </r>
    <r>
      <rPr>
        <sz val="10"/>
        <color indexed="8"/>
        <rFont val="Verdana"/>
        <family val="2"/>
      </rPr>
      <t>2</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25M</t>
    </r>
    <r>
      <rPr>
        <sz val="10"/>
        <color indexed="8"/>
        <rFont val="宋体"/>
        <charset val="134"/>
      </rPr>
      <t xml:space="preserve">
</t>
    </r>
    <r>
      <rPr>
        <sz val="10"/>
        <color indexed="8"/>
        <rFont val="Verdana"/>
        <family val="2"/>
      </rPr>
      <t>3.</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4.</t>
    </r>
    <r>
      <rPr>
        <sz val="10"/>
        <color indexed="8"/>
        <rFont val="宋体"/>
        <charset val="134"/>
      </rPr>
      <t>新建访问规则</t>
    </r>
    <r>
      <rPr>
        <sz val="10"/>
        <color indexed="8"/>
        <rFont val="Verdana"/>
        <family val="2"/>
      </rPr>
      <t>test12</t>
    </r>
    <r>
      <rPr>
        <sz val="10"/>
        <color indexed="8"/>
        <rFont val="宋体"/>
        <charset val="134"/>
      </rPr>
      <t>：源</t>
    </r>
    <r>
      <rPr>
        <sz val="10"/>
        <color indexed="8"/>
        <rFont val="Verdana"/>
        <family val="2"/>
      </rPr>
      <t xml:space="preserve">172.18.3.1-2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5.</t>
    </r>
    <r>
      <rPr>
        <sz val="10"/>
        <color indexed="8"/>
        <rFont val="宋体"/>
        <charset val="134"/>
      </rPr>
      <t>新建访问规则</t>
    </r>
    <r>
      <rPr>
        <sz val="10"/>
        <color indexed="8"/>
        <rFont val="Verdana"/>
        <family val="2"/>
      </rPr>
      <t>test3</t>
    </r>
    <r>
      <rPr>
        <sz val="10"/>
        <color indexed="8"/>
        <rFont val="宋体"/>
        <charset val="134"/>
      </rPr>
      <t>：源</t>
    </r>
    <r>
      <rPr>
        <sz val="10"/>
        <color indexed="8"/>
        <rFont val="Verdana"/>
        <family val="2"/>
      </rPr>
      <t xml:space="preserve">172.18.3.3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2</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收包工具，使用</t>
    </r>
    <r>
      <rPr>
        <sz val="10"/>
        <color indexed="8"/>
        <rFont val="宋体"/>
        <charset val="134"/>
      </rPr>
      <t xml:space="preserve">最大带宽测试
</t>
    </r>
    <r>
      <rPr>
        <sz val="10"/>
        <color indexed="8"/>
        <rFont val="Verdana"/>
        <family val="2"/>
      </rPr>
      <t>7.</t>
    </r>
    <r>
      <rPr>
        <sz val="10"/>
        <color indexed="8"/>
        <rFont val="宋体"/>
        <charset val="134"/>
      </rPr>
      <t>修改</t>
    </r>
    <r>
      <rPr>
        <sz val="10"/>
        <color indexed="8"/>
        <rFont val="Verdana"/>
        <family val="2"/>
      </rPr>
      <t>1</t>
    </r>
    <r>
      <rPr>
        <sz val="10"/>
        <color indexed="8"/>
        <rFont val="宋体"/>
        <charset val="134"/>
      </rPr>
      <t>级通道上行保障带宽</t>
    </r>
    <r>
      <rPr>
        <sz val="10"/>
        <color indexed="8"/>
        <rFont val="Verdana"/>
        <family val="2"/>
      </rPr>
      <t>15M</t>
    </r>
    <r>
      <rPr>
        <sz val="10"/>
        <color indexed="8"/>
        <rFont val="宋体"/>
        <charset val="134"/>
      </rPr>
      <t>；</t>
    </r>
    <r>
      <rPr>
        <sz val="10"/>
        <color indexed="8"/>
        <rFont val="Verdana"/>
        <family val="2"/>
      </rPr>
      <t>2</t>
    </r>
    <r>
      <rPr>
        <sz val="10"/>
        <color indexed="8"/>
        <rFont val="宋体"/>
        <charset val="134"/>
      </rPr>
      <t>级通道上行保障带宽</t>
    </r>
    <r>
      <rPr>
        <sz val="10"/>
        <color indexed="8"/>
        <rFont val="Verdana"/>
        <family val="2"/>
      </rPr>
      <t>15M</t>
    </r>
    <r>
      <rPr>
        <sz val="10"/>
        <color indexed="8"/>
        <rFont val="宋体"/>
        <charset val="134"/>
      </rPr>
      <t>，重复步骤</t>
    </r>
    <r>
      <rPr>
        <sz val="10"/>
        <color indexed="8"/>
        <rFont val="Verdana"/>
        <family val="2"/>
      </rPr>
      <t>6</t>
    </r>
    <r>
      <rPr>
        <sz val="10"/>
        <color indexed="8"/>
        <rFont val="宋体"/>
        <charset val="134"/>
      </rPr>
      <t xml:space="preserve">
</t>
    </r>
    <r>
      <rPr>
        <sz val="10"/>
        <color indexed="8"/>
        <rFont val="Verdana"/>
        <family val="2"/>
      </rPr>
      <t/>
    </r>
    <phoneticPr fontId="76" type="noConversion"/>
  </si>
  <si>
    <r>
      <t>6.PC1+PC2</t>
    </r>
    <r>
      <rPr>
        <sz val="10"/>
        <color indexed="8"/>
        <rFont val="宋体"/>
        <charset val="134"/>
      </rPr>
      <t>的带宽之和不能超过</t>
    </r>
    <r>
      <rPr>
        <sz val="10"/>
        <color indexed="8"/>
        <rFont val="Verdana"/>
        <family val="2"/>
      </rPr>
      <t>5M.PC3</t>
    </r>
    <r>
      <rPr>
        <sz val="10"/>
        <color indexed="8"/>
        <rFont val="宋体"/>
        <charset val="134"/>
      </rPr>
      <t>带宽约为</t>
    </r>
    <r>
      <rPr>
        <sz val="10"/>
        <color indexed="8"/>
        <rFont val="Verdana"/>
        <family val="2"/>
      </rPr>
      <t>25M
1</t>
    </r>
    <r>
      <rPr>
        <sz val="10"/>
        <color indexed="8"/>
        <rFont val="宋体"/>
        <charset val="134"/>
      </rPr>
      <t>级通道保障</t>
    </r>
    <r>
      <rPr>
        <sz val="10"/>
        <color indexed="8"/>
        <rFont val="Verdana"/>
        <family val="2"/>
      </rPr>
      <t>5M</t>
    </r>
    <r>
      <rPr>
        <sz val="10"/>
        <color indexed="8"/>
        <rFont val="宋体"/>
        <charset val="134"/>
      </rPr>
      <t>、</t>
    </r>
    <r>
      <rPr>
        <sz val="10"/>
        <color indexed="8"/>
        <rFont val="Verdana"/>
        <family val="2"/>
      </rPr>
      <t>2</t>
    </r>
    <r>
      <rPr>
        <sz val="10"/>
        <color indexed="8"/>
        <rFont val="宋体"/>
        <charset val="134"/>
      </rPr>
      <t>级通道保障</t>
    </r>
    <r>
      <rPr>
        <sz val="10"/>
        <color indexed="8"/>
        <rFont val="Verdana"/>
        <family val="2"/>
      </rPr>
      <t>25M</t>
    </r>
    <r>
      <rPr>
        <sz val="10"/>
        <color indexed="8"/>
        <rFont val="宋体"/>
        <charset val="134"/>
      </rPr>
      <t xml:space="preserve">必须同时满足
</t>
    </r>
    <r>
      <rPr>
        <sz val="10"/>
        <color indexed="8"/>
        <rFont val="Verdana"/>
        <family val="2"/>
      </rPr>
      <t xml:space="preserve">
7.PC1+PC2</t>
    </r>
    <r>
      <rPr>
        <sz val="10"/>
        <color indexed="8"/>
        <rFont val="宋体"/>
        <charset val="134"/>
      </rPr>
      <t>的带宽之和不能超过</t>
    </r>
    <r>
      <rPr>
        <sz val="10"/>
        <color indexed="8"/>
        <rFont val="Verdana"/>
        <family val="2"/>
      </rPr>
      <t>15M.PC3</t>
    </r>
    <r>
      <rPr>
        <sz val="10"/>
        <color indexed="8"/>
        <rFont val="宋体"/>
        <charset val="134"/>
      </rPr>
      <t>带宽约为</t>
    </r>
    <r>
      <rPr>
        <sz val="10"/>
        <color indexed="8"/>
        <rFont val="Verdana"/>
        <family val="2"/>
      </rPr>
      <t xml:space="preserve">15M
</t>
    </r>
    <r>
      <rPr>
        <sz val="10"/>
        <color indexed="10"/>
        <rFont val="宋体"/>
        <charset val="134"/>
      </rPr>
      <t>（允许有少量误差）</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</si>
  <si>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（测试点与下行流量无关请忽略）</t>
    </r>
    <r>
      <rPr>
        <sz val="10"/>
        <color indexed="8"/>
        <rFont val="宋体"/>
        <charset val="134"/>
      </rPr>
      <t xml:space="preserve">
</t>
    </r>
    <r>
      <rPr>
        <sz val="10"/>
        <color indexed="8"/>
        <rFont val="Verdana"/>
        <family val="2"/>
      </rPr>
      <t>2.</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10M</t>
    </r>
    <r>
      <rPr>
        <sz val="10"/>
        <color indexed="8"/>
        <rFont val="宋体"/>
        <charset val="134"/>
      </rPr>
      <t>上行保障带宽</t>
    </r>
    <r>
      <rPr>
        <sz val="10"/>
        <color indexed="8"/>
        <rFont val="Verdana"/>
        <family val="2"/>
      </rPr>
      <t>5M
3.</t>
    </r>
    <r>
      <rPr>
        <sz val="10"/>
        <color indexed="8"/>
        <rFont val="宋体"/>
        <charset val="134"/>
      </rPr>
      <t>配置</t>
    </r>
    <r>
      <rPr>
        <sz val="10"/>
        <color indexed="8"/>
        <rFont val="Verdana"/>
        <family val="2"/>
      </rPr>
      <t>2</t>
    </r>
    <r>
      <rPr>
        <sz val="10"/>
        <color indexed="8"/>
        <rFont val="宋体"/>
        <charset val="134"/>
      </rPr>
      <t>级通道上行最大带宽</t>
    </r>
    <r>
      <rPr>
        <sz val="10"/>
        <color indexed="8"/>
        <rFont val="Verdana"/>
        <family val="2"/>
      </rPr>
      <t>10M</t>
    </r>
    <r>
      <rPr>
        <sz val="10"/>
        <color indexed="8"/>
        <rFont val="宋体"/>
        <charset val="134"/>
      </rPr>
      <t>上行保障带宽</t>
    </r>
    <r>
      <rPr>
        <sz val="10"/>
        <color indexed="8"/>
        <rFont val="Verdana"/>
        <family val="2"/>
      </rPr>
      <t>5M</t>
    </r>
    <r>
      <rPr>
        <sz val="10"/>
        <color indexed="8"/>
        <rFont val="宋体"/>
        <charset val="134"/>
      </rPr>
      <t xml:space="preserve">
</t>
    </r>
    <r>
      <rPr>
        <sz val="10"/>
        <color indexed="8"/>
        <rFont val="Verdana"/>
        <family val="2"/>
      </rPr>
      <t>3.</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4.</t>
    </r>
    <r>
      <rPr>
        <sz val="10"/>
        <color indexed="8"/>
        <rFont val="宋体"/>
        <charset val="134"/>
      </rPr>
      <t>新建访问规则</t>
    </r>
    <r>
      <rPr>
        <sz val="10"/>
        <color indexed="8"/>
        <rFont val="Verdana"/>
        <family val="2"/>
      </rPr>
      <t>test12</t>
    </r>
    <r>
      <rPr>
        <sz val="10"/>
        <color indexed="8"/>
        <rFont val="宋体"/>
        <charset val="134"/>
      </rPr>
      <t>：源</t>
    </r>
    <r>
      <rPr>
        <sz val="10"/>
        <color indexed="8"/>
        <rFont val="Verdana"/>
        <family val="2"/>
      </rPr>
      <t xml:space="preserve">172.18.3.1-2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5.</t>
    </r>
    <r>
      <rPr>
        <sz val="10"/>
        <color indexed="8"/>
        <rFont val="宋体"/>
        <charset val="134"/>
      </rPr>
      <t>新建访问规则</t>
    </r>
    <r>
      <rPr>
        <sz val="10"/>
        <color indexed="8"/>
        <rFont val="Verdana"/>
        <family val="2"/>
      </rPr>
      <t>test3</t>
    </r>
    <r>
      <rPr>
        <sz val="10"/>
        <color indexed="8"/>
        <rFont val="宋体"/>
        <charset val="134"/>
      </rPr>
      <t>：源</t>
    </r>
    <r>
      <rPr>
        <sz val="10"/>
        <color indexed="8"/>
        <rFont val="Verdana"/>
        <family val="2"/>
      </rPr>
      <t xml:space="preserve">172.18.3.3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2</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收包工具，使用</t>
    </r>
    <r>
      <rPr>
        <sz val="10"/>
        <color indexed="8"/>
        <rFont val="宋体"/>
        <charset val="134"/>
      </rPr>
      <t xml:space="preserve">最大带宽测试
</t>
    </r>
    <r>
      <rPr>
        <sz val="10"/>
        <color indexed="8"/>
        <rFont val="Verdana"/>
        <family val="2"/>
      </rPr>
      <t>7.</t>
    </r>
    <r>
      <rPr>
        <sz val="10"/>
        <color indexed="8"/>
        <rFont val="宋体"/>
        <charset val="134"/>
      </rPr>
      <t>修改</t>
    </r>
    <r>
      <rPr>
        <sz val="10"/>
        <color indexed="8"/>
        <rFont val="Verdana"/>
        <family val="2"/>
      </rPr>
      <t>1</t>
    </r>
    <r>
      <rPr>
        <sz val="10"/>
        <color indexed="8"/>
        <rFont val="宋体"/>
        <charset val="134"/>
      </rPr>
      <t>级通道上行保障带宽</t>
    </r>
    <r>
      <rPr>
        <sz val="10"/>
        <color indexed="8"/>
        <rFont val="Verdana"/>
        <family val="2"/>
      </rPr>
      <t>15M</t>
    </r>
    <r>
      <rPr>
        <sz val="10"/>
        <color indexed="8"/>
        <rFont val="宋体"/>
        <charset val="134"/>
      </rPr>
      <t>；</t>
    </r>
    <r>
      <rPr>
        <sz val="10"/>
        <color indexed="8"/>
        <rFont val="Verdana"/>
        <family val="2"/>
      </rPr>
      <t>2</t>
    </r>
    <r>
      <rPr>
        <sz val="10"/>
        <color indexed="8"/>
        <rFont val="宋体"/>
        <charset val="134"/>
      </rPr>
      <t>级通道上行保障带宽</t>
    </r>
    <r>
      <rPr>
        <sz val="10"/>
        <color indexed="8"/>
        <rFont val="Verdana"/>
        <family val="2"/>
      </rPr>
      <t>15M</t>
    </r>
    <r>
      <rPr>
        <sz val="10"/>
        <color indexed="8"/>
        <rFont val="宋体"/>
        <charset val="134"/>
      </rPr>
      <t>，重复步骤</t>
    </r>
    <r>
      <rPr>
        <sz val="10"/>
        <color indexed="8"/>
        <rFont val="Verdana"/>
        <family val="2"/>
      </rPr>
      <t>6</t>
    </r>
    <r>
      <rPr>
        <sz val="10"/>
        <color indexed="8"/>
        <rFont val="宋体"/>
        <charset val="134"/>
      </rPr>
      <t xml:space="preserve">
</t>
    </r>
    <r>
      <rPr>
        <sz val="10"/>
        <color indexed="8"/>
        <rFont val="Verdana"/>
        <family val="2"/>
      </rPr>
      <t/>
    </r>
    <phoneticPr fontId="76" type="noConversion"/>
  </si>
  <si>
    <r>
      <t>6.PC1+PC2</t>
    </r>
    <r>
      <rPr>
        <sz val="10"/>
        <color indexed="8"/>
        <rFont val="宋体"/>
        <charset val="134"/>
      </rPr>
      <t>的带宽之和不能超过</t>
    </r>
    <r>
      <rPr>
        <sz val="10"/>
        <color indexed="8"/>
        <rFont val="Verdana"/>
        <family val="2"/>
      </rPr>
      <t>10M.PC3</t>
    </r>
    <r>
      <rPr>
        <sz val="10"/>
        <color indexed="8"/>
        <rFont val="宋体"/>
        <charset val="134"/>
      </rPr>
      <t>带宽不超过</t>
    </r>
    <r>
      <rPr>
        <sz val="10"/>
        <color indexed="8"/>
        <rFont val="Verdana"/>
        <family val="2"/>
      </rPr>
      <t>10M
7.PC1+PC2</t>
    </r>
    <r>
      <rPr>
        <sz val="10"/>
        <color indexed="8"/>
        <rFont val="宋体"/>
        <charset val="134"/>
      </rPr>
      <t>的带宽之和不能超过</t>
    </r>
    <r>
      <rPr>
        <sz val="10"/>
        <color indexed="8"/>
        <rFont val="Verdana"/>
        <family val="2"/>
      </rPr>
      <t>15M.PC3</t>
    </r>
    <r>
      <rPr>
        <sz val="10"/>
        <color indexed="8"/>
        <rFont val="宋体"/>
        <charset val="134"/>
      </rPr>
      <t>带宽不超过</t>
    </r>
    <r>
      <rPr>
        <sz val="10"/>
        <color indexed="8"/>
        <rFont val="Verdana"/>
        <family val="2"/>
      </rPr>
      <t xml:space="preserve">15M
</t>
    </r>
    <r>
      <rPr>
        <sz val="10"/>
        <color indexed="10"/>
        <rFont val="宋体"/>
        <charset val="134"/>
      </rPr>
      <t>（允许有少量误差）</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</si>
  <si>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（测试点与上行流量无关请忽略）</t>
    </r>
    <r>
      <rPr>
        <sz val="10"/>
        <color indexed="8"/>
        <rFont val="宋体"/>
        <charset val="134"/>
      </rPr>
      <t xml:space="preserve">
</t>
    </r>
    <r>
      <rPr>
        <sz val="10"/>
        <color indexed="8"/>
        <rFont val="Verdana"/>
        <family val="2"/>
      </rPr>
      <t>2.</t>
    </r>
    <r>
      <rPr>
        <sz val="10"/>
        <color indexed="8"/>
        <rFont val="宋体"/>
        <charset val="134"/>
      </rPr>
      <t>配置</t>
    </r>
    <r>
      <rPr>
        <sz val="10"/>
        <color indexed="8"/>
        <rFont val="Verdana"/>
        <family val="2"/>
      </rPr>
      <t>1</t>
    </r>
    <r>
      <rPr>
        <sz val="10"/>
        <color indexed="8"/>
        <rFont val="宋体"/>
        <charset val="134"/>
      </rPr>
      <t>级通道下行最大带宽</t>
    </r>
    <r>
      <rPr>
        <sz val="10"/>
        <color indexed="8"/>
        <rFont val="Verdana"/>
        <family val="2"/>
      </rPr>
      <t>30M</t>
    </r>
    <r>
      <rPr>
        <sz val="10"/>
        <color indexed="8"/>
        <rFont val="宋体"/>
        <charset val="134"/>
      </rPr>
      <t>下行保障带宽</t>
    </r>
    <r>
      <rPr>
        <sz val="10"/>
        <color indexed="8"/>
        <rFont val="Verdana"/>
        <family val="2"/>
      </rPr>
      <t>5M
3.</t>
    </r>
    <r>
      <rPr>
        <sz val="10"/>
        <color indexed="8"/>
        <rFont val="宋体"/>
        <charset val="134"/>
      </rPr>
      <t>配置</t>
    </r>
    <r>
      <rPr>
        <sz val="10"/>
        <color indexed="8"/>
        <rFont val="Verdana"/>
        <family val="2"/>
      </rPr>
      <t>2</t>
    </r>
    <r>
      <rPr>
        <sz val="10"/>
        <color indexed="8"/>
        <rFont val="宋体"/>
        <charset val="134"/>
      </rPr>
      <t>级通道下行最大带宽</t>
    </r>
    <r>
      <rPr>
        <sz val="10"/>
        <color indexed="8"/>
        <rFont val="Verdana"/>
        <family val="2"/>
      </rPr>
      <t>30M</t>
    </r>
    <r>
      <rPr>
        <sz val="10"/>
        <color indexed="8"/>
        <rFont val="宋体"/>
        <charset val="134"/>
      </rPr>
      <t>下行保障带宽</t>
    </r>
    <r>
      <rPr>
        <sz val="10"/>
        <color indexed="8"/>
        <rFont val="Verdana"/>
        <family val="2"/>
      </rPr>
      <t>25M</t>
    </r>
    <r>
      <rPr>
        <sz val="10"/>
        <color indexed="8"/>
        <rFont val="宋体"/>
        <charset val="134"/>
      </rPr>
      <t xml:space="preserve">
</t>
    </r>
    <r>
      <rPr>
        <sz val="10"/>
        <color indexed="8"/>
        <rFont val="Verdana"/>
        <family val="2"/>
      </rPr>
      <t>3.</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4.</t>
    </r>
    <r>
      <rPr>
        <sz val="10"/>
        <color indexed="8"/>
        <rFont val="宋体"/>
        <charset val="134"/>
      </rPr>
      <t>新建访问规则</t>
    </r>
    <r>
      <rPr>
        <sz val="10"/>
        <color indexed="8"/>
        <rFont val="Verdana"/>
        <family val="2"/>
      </rPr>
      <t>test12</t>
    </r>
    <r>
      <rPr>
        <sz val="10"/>
        <color indexed="8"/>
        <rFont val="宋体"/>
        <charset val="134"/>
      </rPr>
      <t>：源</t>
    </r>
    <r>
      <rPr>
        <sz val="10"/>
        <color indexed="8"/>
        <rFont val="Verdana"/>
        <family val="2"/>
      </rPr>
      <t xml:space="preserve">172.18.3.1-2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5.</t>
    </r>
    <r>
      <rPr>
        <sz val="10"/>
        <color indexed="8"/>
        <rFont val="宋体"/>
        <charset val="134"/>
      </rPr>
      <t>新建访问规则</t>
    </r>
    <r>
      <rPr>
        <sz val="10"/>
        <color indexed="8"/>
        <rFont val="Verdana"/>
        <family val="2"/>
      </rPr>
      <t>test3</t>
    </r>
    <r>
      <rPr>
        <sz val="10"/>
        <color indexed="8"/>
        <rFont val="宋体"/>
        <charset val="134"/>
      </rPr>
      <t>：源</t>
    </r>
    <r>
      <rPr>
        <sz val="10"/>
        <color indexed="8"/>
        <rFont val="Verdana"/>
        <family val="2"/>
      </rPr>
      <t xml:space="preserve">172.18.3.3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2</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FlashFXPx.exe</t>
    </r>
    <r>
      <rPr>
        <sz val="10"/>
        <color indexed="8"/>
        <rFont val="宋体"/>
        <charset val="134"/>
      </rPr>
      <t>客户端</t>
    </r>
    <r>
      <rPr>
        <sz val="10"/>
        <color indexed="8"/>
        <rFont val="宋体"/>
        <charset val="134"/>
      </rPr>
      <t>，服务器安装</t>
    </r>
    <r>
      <rPr>
        <sz val="10"/>
        <color indexed="8"/>
        <rFont val="Verdana"/>
        <family val="2"/>
      </rPr>
      <t>3CDaemon.exe</t>
    </r>
    <r>
      <rPr>
        <sz val="10"/>
        <color indexed="8"/>
        <rFont val="宋体"/>
        <charset val="134"/>
      </rPr>
      <t>服务端，下载服务端大文件测试</t>
    </r>
    <r>
      <rPr>
        <sz val="10"/>
        <color indexed="8"/>
        <rFont val="宋体"/>
        <charset val="134"/>
      </rPr>
      <t xml:space="preserve">最大带宽
</t>
    </r>
    <r>
      <rPr>
        <sz val="10"/>
        <color indexed="8"/>
        <rFont val="Verdana"/>
        <family val="2"/>
      </rPr>
      <t>7.</t>
    </r>
    <r>
      <rPr>
        <sz val="10"/>
        <color indexed="8"/>
        <rFont val="宋体"/>
        <charset val="134"/>
      </rPr>
      <t>修改</t>
    </r>
    <r>
      <rPr>
        <sz val="10"/>
        <color indexed="8"/>
        <rFont val="Verdana"/>
        <family val="2"/>
      </rPr>
      <t>1</t>
    </r>
    <r>
      <rPr>
        <sz val="10"/>
        <color indexed="8"/>
        <rFont val="宋体"/>
        <charset val="134"/>
      </rPr>
      <t>级通道下行保障带宽</t>
    </r>
    <r>
      <rPr>
        <sz val="10"/>
        <color indexed="8"/>
        <rFont val="Verdana"/>
        <family val="2"/>
      </rPr>
      <t>15M</t>
    </r>
    <r>
      <rPr>
        <sz val="10"/>
        <color indexed="8"/>
        <rFont val="宋体"/>
        <charset val="134"/>
      </rPr>
      <t>；</t>
    </r>
    <r>
      <rPr>
        <sz val="10"/>
        <color indexed="8"/>
        <rFont val="Verdana"/>
        <family val="2"/>
      </rPr>
      <t>2</t>
    </r>
    <r>
      <rPr>
        <sz val="10"/>
        <color indexed="8"/>
        <rFont val="宋体"/>
        <charset val="134"/>
      </rPr>
      <t>级通道下行保障带宽</t>
    </r>
    <r>
      <rPr>
        <sz val="10"/>
        <color indexed="8"/>
        <rFont val="Verdana"/>
        <family val="2"/>
      </rPr>
      <t>15M</t>
    </r>
    <r>
      <rPr>
        <sz val="10"/>
        <color indexed="8"/>
        <rFont val="宋体"/>
        <charset val="134"/>
      </rPr>
      <t>，重复步骤</t>
    </r>
    <r>
      <rPr>
        <sz val="10"/>
        <color indexed="8"/>
        <rFont val="Verdana"/>
        <family val="2"/>
      </rPr>
      <t>6</t>
    </r>
    <r>
      <rPr>
        <sz val="10"/>
        <color indexed="8"/>
        <rFont val="宋体"/>
        <charset val="134"/>
      </rPr>
      <t xml:space="preserve">
</t>
    </r>
    <r>
      <rPr>
        <sz val="10"/>
        <color indexed="8"/>
        <rFont val="Verdana"/>
        <family val="2"/>
      </rPr>
      <t/>
    </r>
    <phoneticPr fontId="76" type="noConversion"/>
  </si>
  <si>
    <r>
      <t>6.PC1+PC2</t>
    </r>
    <r>
      <rPr>
        <sz val="10"/>
        <color indexed="8"/>
        <rFont val="宋体"/>
        <charset val="134"/>
      </rPr>
      <t>的下载带宽之和不能低于</t>
    </r>
    <r>
      <rPr>
        <sz val="10"/>
        <color indexed="8"/>
        <rFont val="Verdana"/>
        <family val="2"/>
      </rPr>
      <t>5M.PC3</t>
    </r>
    <r>
      <rPr>
        <sz val="10"/>
        <color indexed="8"/>
        <rFont val="宋体"/>
        <charset val="134"/>
      </rPr>
      <t>下载速度约为</t>
    </r>
    <r>
      <rPr>
        <sz val="10"/>
        <color indexed="8"/>
        <rFont val="Verdana"/>
        <family val="2"/>
      </rPr>
      <t>25M
1</t>
    </r>
    <r>
      <rPr>
        <sz val="10"/>
        <color indexed="8"/>
        <rFont val="宋体"/>
        <charset val="134"/>
      </rPr>
      <t>级通道保障</t>
    </r>
    <r>
      <rPr>
        <sz val="10"/>
        <color indexed="8"/>
        <rFont val="Verdana"/>
        <family val="2"/>
      </rPr>
      <t>5M</t>
    </r>
    <r>
      <rPr>
        <sz val="10"/>
        <color indexed="8"/>
        <rFont val="宋体"/>
        <charset val="134"/>
      </rPr>
      <t>、</t>
    </r>
    <r>
      <rPr>
        <sz val="10"/>
        <color indexed="8"/>
        <rFont val="Verdana"/>
        <family val="2"/>
      </rPr>
      <t>2</t>
    </r>
    <r>
      <rPr>
        <sz val="10"/>
        <color indexed="8"/>
        <rFont val="宋体"/>
        <charset val="134"/>
      </rPr>
      <t>级通道保障</t>
    </r>
    <r>
      <rPr>
        <sz val="10"/>
        <color indexed="8"/>
        <rFont val="Verdana"/>
        <family val="2"/>
      </rPr>
      <t>25M</t>
    </r>
    <r>
      <rPr>
        <sz val="10"/>
        <color indexed="8"/>
        <rFont val="宋体"/>
        <charset val="134"/>
      </rPr>
      <t>必须同时满足</t>
    </r>
    <r>
      <rPr>
        <sz val="10"/>
        <color indexed="8"/>
        <rFont val="Verdana"/>
        <family val="2"/>
      </rPr>
      <t xml:space="preserve">
7.PC1+PC2</t>
    </r>
    <r>
      <rPr>
        <sz val="10"/>
        <color indexed="8"/>
        <rFont val="宋体"/>
        <charset val="134"/>
      </rPr>
      <t>的下载带宽之和不能低于</t>
    </r>
    <r>
      <rPr>
        <sz val="10"/>
        <color indexed="8"/>
        <rFont val="Verdana"/>
        <family val="2"/>
      </rPr>
      <t>15M.PC3</t>
    </r>
    <r>
      <rPr>
        <sz val="10"/>
        <color indexed="8"/>
        <rFont val="宋体"/>
        <charset val="134"/>
      </rPr>
      <t>带宽约为</t>
    </r>
    <r>
      <rPr>
        <sz val="10"/>
        <color indexed="8"/>
        <rFont val="Verdana"/>
        <family val="2"/>
      </rPr>
      <t xml:space="preserve">15M
</t>
    </r>
    <r>
      <rPr>
        <sz val="10"/>
        <color indexed="10"/>
        <rFont val="宋体"/>
        <charset val="134"/>
      </rPr>
      <t>（允许有少量误差）</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</si>
  <si>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（测试点与上行流量无关请忽略）</t>
    </r>
    <r>
      <rPr>
        <sz val="10"/>
        <color indexed="8"/>
        <rFont val="宋体"/>
        <charset val="134"/>
      </rPr>
      <t xml:space="preserve">
</t>
    </r>
    <r>
      <rPr>
        <sz val="10"/>
        <color indexed="8"/>
        <rFont val="Verdana"/>
        <family val="2"/>
      </rPr>
      <t>2.</t>
    </r>
    <r>
      <rPr>
        <sz val="10"/>
        <color indexed="8"/>
        <rFont val="宋体"/>
        <charset val="134"/>
      </rPr>
      <t>配置</t>
    </r>
    <r>
      <rPr>
        <sz val="10"/>
        <color indexed="8"/>
        <rFont val="Verdana"/>
        <family val="2"/>
      </rPr>
      <t>1</t>
    </r>
    <r>
      <rPr>
        <sz val="10"/>
        <color indexed="8"/>
        <rFont val="宋体"/>
        <charset val="134"/>
      </rPr>
      <t>级通道下行最大带宽</t>
    </r>
    <r>
      <rPr>
        <sz val="10"/>
        <color indexed="8"/>
        <rFont val="Verdana"/>
        <family val="2"/>
      </rPr>
      <t>10M</t>
    </r>
    <r>
      <rPr>
        <sz val="10"/>
        <color indexed="8"/>
        <rFont val="宋体"/>
        <charset val="134"/>
      </rPr>
      <t>下行保障带宽</t>
    </r>
    <r>
      <rPr>
        <sz val="10"/>
        <color indexed="8"/>
        <rFont val="Verdana"/>
        <family val="2"/>
      </rPr>
      <t>5M
3.</t>
    </r>
    <r>
      <rPr>
        <sz val="10"/>
        <color indexed="8"/>
        <rFont val="宋体"/>
        <charset val="134"/>
      </rPr>
      <t>配置</t>
    </r>
    <r>
      <rPr>
        <sz val="10"/>
        <color indexed="8"/>
        <rFont val="Verdana"/>
        <family val="2"/>
      </rPr>
      <t>2</t>
    </r>
    <r>
      <rPr>
        <sz val="10"/>
        <color indexed="8"/>
        <rFont val="宋体"/>
        <charset val="134"/>
      </rPr>
      <t>级通道下行最大带宽</t>
    </r>
    <r>
      <rPr>
        <sz val="10"/>
        <color indexed="8"/>
        <rFont val="Verdana"/>
        <family val="2"/>
      </rPr>
      <t>10M</t>
    </r>
    <r>
      <rPr>
        <sz val="10"/>
        <color indexed="8"/>
        <rFont val="宋体"/>
        <charset val="134"/>
      </rPr>
      <t>下行保障带宽</t>
    </r>
    <r>
      <rPr>
        <sz val="10"/>
        <color indexed="8"/>
        <rFont val="Verdana"/>
        <family val="2"/>
      </rPr>
      <t>5M</t>
    </r>
    <r>
      <rPr>
        <sz val="10"/>
        <color indexed="8"/>
        <rFont val="宋体"/>
        <charset val="134"/>
      </rPr>
      <t xml:space="preserve">
</t>
    </r>
    <r>
      <rPr>
        <sz val="10"/>
        <color indexed="8"/>
        <rFont val="Verdana"/>
        <family val="2"/>
      </rPr>
      <t>3.</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4.</t>
    </r>
    <r>
      <rPr>
        <sz val="10"/>
        <color indexed="8"/>
        <rFont val="宋体"/>
        <charset val="134"/>
      </rPr>
      <t>新建访问规则</t>
    </r>
    <r>
      <rPr>
        <sz val="10"/>
        <color indexed="8"/>
        <rFont val="Verdana"/>
        <family val="2"/>
      </rPr>
      <t>test12</t>
    </r>
    <r>
      <rPr>
        <sz val="10"/>
        <color indexed="8"/>
        <rFont val="宋体"/>
        <charset val="134"/>
      </rPr>
      <t>：源</t>
    </r>
    <r>
      <rPr>
        <sz val="10"/>
        <color indexed="8"/>
        <rFont val="Verdana"/>
        <family val="2"/>
      </rPr>
      <t xml:space="preserve">172.18.3.1-2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5.</t>
    </r>
    <r>
      <rPr>
        <sz val="10"/>
        <color indexed="8"/>
        <rFont val="宋体"/>
        <charset val="134"/>
      </rPr>
      <t>新建访问规则</t>
    </r>
    <r>
      <rPr>
        <sz val="10"/>
        <color indexed="8"/>
        <rFont val="Verdana"/>
        <family val="2"/>
      </rPr>
      <t>test3</t>
    </r>
    <r>
      <rPr>
        <sz val="10"/>
        <color indexed="8"/>
        <rFont val="宋体"/>
        <charset val="134"/>
      </rPr>
      <t>：源</t>
    </r>
    <r>
      <rPr>
        <sz val="10"/>
        <color indexed="8"/>
        <rFont val="Verdana"/>
        <family val="2"/>
      </rPr>
      <t xml:space="preserve">172.18.3.3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2</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FlashFXPx.exe</t>
    </r>
    <r>
      <rPr>
        <sz val="10"/>
        <color indexed="8"/>
        <rFont val="宋体"/>
        <charset val="134"/>
      </rPr>
      <t>客户端</t>
    </r>
    <r>
      <rPr>
        <sz val="10"/>
        <color indexed="8"/>
        <rFont val="宋体"/>
        <charset val="134"/>
      </rPr>
      <t>，服务器安装</t>
    </r>
    <r>
      <rPr>
        <sz val="10"/>
        <color indexed="8"/>
        <rFont val="Verdana"/>
        <family val="2"/>
      </rPr>
      <t>3CDaemon.exe</t>
    </r>
    <r>
      <rPr>
        <sz val="10"/>
        <color indexed="8"/>
        <rFont val="宋体"/>
        <charset val="134"/>
      </rPr>
      <t>服务端，下载服务端大文件测试</t>
    </r>
    <r>
      <rPr>
        <sz val="10"/>
        <color indexed="8"/>
        <rFont val="宋体"/>
        <charset val="134"/>
      </rPr>
      <t xml:space="preserve">最大带宽
</t>
    </r>
    <r>
      <rPr>
        <sz val="10"/>
        <color indexed="8"/>
        <rFont val="Verdana"/>
        <family val="2"/>
      </rPr>
      <t>7.</t>
    </r>
    <r>
      <rPr>
        <sz val="10"/>
        <color indexed="8"/>
        <rFont val="宋体"/>
        <charset val="134"/>
      </rPr>
      <t>修改</t>
    </r>
    <r>
      <rPr>
        <sz val="10"/>
        <color indexed="8"/>
        <rFont val="Verdana"/>
        <family val="2"/>
      </rPr>
      <t>1</t>
    </r>
    <r>
      <rPr>
        <sz val="10"/>
        <color indexed="8"/>
        <rFont val="宋体"/>
        <charset val="134"/>
      </rPr>
      <t>级通道下行最大带宽</t>
    </r>
    <r>
      <rPr>
        <sz val="10"/>
        <color indexed="8"/>
        <rFont val="Verdana"/>
        <family val="2"/>
      </rPr>
      <t>15M</t>
    </r>
    <r>
      <rPr>
        <sz val="10"/>
        <color indexed="8"/>
        <rFont val="宋体"/>
        <charset val="134"/>
      </rPr>
      <t>；</t>
    </r>
    <r>
      <rPr>
        <sz val="10"/>
        <color indexed="8"/>
        <rFont val="Verdana"/>
        <family val="2"/>
      </rPr>
      <t>2</t>
    </r>
    <r>
      <rPr>
        <sz val="10"/>
        <color indexed="8"/>
        <rFont val="宋体"/>
        <charset val="134"/>
      </rPr>
      <t>级通道下行最大带宽</t>
    </r>
    <r>
      <rPr>
        <sz val="10"/>
        <color indexed="8"/>
        <rFont val="Verdana"/>
        <family val="2"/>
      </rPr>
      <t>15M</t>
    </r>
    <r>
      <rPr>
        <sz val="10"/>
        <color indexed="8"/>
        <rFont val="宋体"/>
        <charset val="134"/>
      </rPr>
      <t>，重复步骤</t>
    </r>
    <r>
      <rPr>
        <sz val="10"/>
        <color indexed="8"/>
        <rFont val="Verdana"/>
        <family val="2"/>
      </rPr>
      <t>6</t>
    </r>
    <r>
      <rPr>
        <sz val="10"/>
        <color indexed="8"/>
        <rFont val="宋体"/>
        <charset val="134"/>
      </rPr>
      <t xml:space="preserve">
</t>
    </r>
    <r>
      <rPr>
        <sz val="10"/>
        <color indexed="8"/>
        <rFont val="Verdana"/>
        <family val="2"/>
      </rPr>
      <t/>
    </r>
    <phoneticPr fontId="76" type="noConversion"/>
  </si>
  <si>
    <r>
      <t>每</t>
    </r>
    <r>
      <rPr>
        <sz val="9"/>
        <rFont val="Calibri"/>
        <family val="2"/>
      </rPr>
      <t>IP</t>
    </r>
    <r>
      <rPr>
        <sz val="9"/>
        <rFont val="宋体"/>
        <charset val="134"/>
      </rPr>
      <t>控制</t>
    </r>
  </si>
  <si>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没有最大限制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（测试点与下行流量无关请忽略）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b/>
        <sz val="10"/>
        <color indexed="8"/>
        <rFont val="宋体"/>
        <charset val="134"/>
      </rPr>
      <t>上行最大带宽</t>
    </r>
    <r>
      <rPr>
        <b/>
        <sz val="10"/>
        <color indexed="8"/>
        <rFont val="Verdana"/>
        <family val="2"/>
      </rPr>
      <t>20M</t>
    </r>
    <r>
      <rPr>
        <b/>
        <sz val="10"/>
        <color indexed="8"/>
        <rFont val="宋体"/>
        <charset val="134"/>
      </rPr>
      <t>上行保障带宽</t>
    </r>
    <r>
      <rPr>
        <b/>
        <sz val="10"/>
        <color indexed="8"/>
        <rFont val="Verdana"/>
        <family val="2"/>
      </rPr>
      <t>10M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 xml:space="preserve">收包工具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向服务器发包，查看速率；再使用</t>
    </r>
    <r>
      <rPr>
        <sz val="10"/>
        <color indexed="8"/>
        <rFont val="Verdana"/>
        <family val="2"/>
      </rPr>
      <t>PC3</t>
    </r>
    <r>
      <rPr>
        <sz val="10"/>
        <color indexed="8"/>
        <rFont val="宋体"/>
        <charset val="134"/>
      </rPr>
      <t>向服务器通信，查看速率</t>
    </r>
    <r>
      <rPr>
        <sz val="10"/>
        <color indexed="8"/>
        <rFont val="宋体"/>
        <charset val="134"/>
      </rPr>
      <t xml:space="preserve">
</t>
    </r>
    <r>
      <rPr>
        <sz val="10"/>
        <color indexed="8"/>
        <rFont val="Verdana"/>
        <family val="2"/>
      </rPr>
      <t>8.</t>
    </r>
    <r>
      <rPr>
        <sz val="10"/>
        <color indexed="8"/>
        <rFont val="宋体"/>
        <charset val="134"/>
      </rPr>
      <t>修改</t>
    </r>
    <r>
      <rPr>
        <sz val="10"/>
        <color indexed="8"/>
        <rFont val="Verdana"/>
        <family val="2"/>
      </rPr>
      <t>1</t>
    </r>
    <r>
      <rPr>
        <sz val="10"/>
        <color indexed="8"/>
        <rFont val="宋体"/>
        <charset val="134"/>
      </rPr>
      <t>级通道每</t>
    </r>
    <r>
      <rPr>
        <sz val="10"/>
        <color indexed="8"/>
        <rFont val="Verdana"/>
        <family val="2"/>
      </rPr>
      <t>IP</t>
    </r>
    <r>
      <rPr>
        <sz val="10"/>
        <color indexed="8"/>
        <rFont val="宋体"/>
        <charset val="134"/>
      </rPr>
      <t>控制</t>
    </r>
    <r>
      <rPr>
        <sz val="10"/>
        <color indexed="8"/>
        <rFont val="宋体"/>
        <charset val="134"/>
      </rPr>
      <t>上行保障带宽</t>
    </r>
    <r>
      <rPr>
        <sz val="10"/>
        <color indexed="8"/>
        <rFont val="Verdana"/>
        <family val="2"/>
      </rPr>
      <t>6M</t>
    </r>
    <r>
      <rPr>
        <sz val="10"/>
        <color indexed="8"/>
        <rFont val="宋体"/>
        <charset val="134"/>
      </rPr>
      <t>，</t>
    </r>
    <r>
      <rPr>
        <sz val="10"/>
        <color indexed="8"/>
        <rFont val="宋体"/>
        <charset val="134"/>
      </rPr>
      <t>重复步骤</t>
    </r>
    <r>
      <rPr>
        <sz val="10"/>
        <color indexed="8"/>
        <rFont val="Verdana"/>
        <family val="2"/>
      </rPr>
      <t>7</t>
    </r>
    <r>
      <rPr>
        <sz val="10"/>
        <color indexed="8"/>
        <rFont val="Verdana"/>
        <family val="2"/>
      </rPr>
      <t/>
    </r>
    <phoneticPr fontId="76" type="noConversion"/>
  </si>
  <si>
    <r>
      <t>7.PC1+PC2</t>
    </r>
    <r>
      <rPr>
        <sz val="10"/>
        <color indexed="8"/>
        <rFont val="宋体"/>
        <charset val="134"/>
      </rPr>
      <t>的带宽之和约等于且不超过</t>
    </r>
    <r>
      <rPr>
        <sz val="10"/>
        <color indexed="8"/>
        <rFont val="Verdana"/>
        <family val="2"/>
      </rPr>
      <t>30M</t>
    </r>
    <r>
      <rPr>
        <sz val="10"/>
        <color indexed="8"/>
        <rFont val="宋体"/>
        <charset val="134"/>
      </rPr>
      <t>；</t>
    </r>
    <r>
      <rPr>
        <sz val="10"/>
        <color indexed="8"/>
        <rFont val="Verdana"/>
        <family val="2"/>
      </rPr>
      <t>PC3</t>
    </r>
    <r>
      <rPr>
        <sz val="10"/>
        <color indexed="8"/>
        <rFont val="宋体"/>
        <charset val="134"/>
      </rPr>
      <t>开始发包后，</t>
    </r>
    <r>
      <rPr>
        <sz val="10"/>
        <color indexed="8"/>
        <rFont val="Verdana"/>
        <family val="2"/>
      </rPr>
      <t>PC1/2</t>
    </r>
    <r>
      <rPr>
        <sz val="10"/>
        <color indexed="8"/>
        <rFont val="宋体"/>
        <charset val="134"/>
      </rPr>
      <t>的带宽各为</t>
    </r>
    <r>
      <rPr>
        <sz val="10"/>
        <color indexed="8"/>
        <rFont val="Verdana"/>
        <family val="2"/>
      </rPr>
      <t>10M</t>
    </r>
    <r>
      <rPr>
        <sz val="10"/>
        <color indexed="8"/>
        <rFont val="宋体"/>
        <charset val="134"/>
      </rPr>
      <t>，</t>
    </r>
    <r>
      <rPr>
        <sz val="10"/>
        <color indexed="8"/>
        <rFont val="Verdana"/>
        <family val="2"/>
      </rPr>
      <t>PC3</t>
    </r>
    <r>
      <rPr>
        <sz val="10"/>
        <color indexed="8"/>
        <rFont val="宋体"/>
        <charset val="134"/>
      </rPr>
      <t>的带宽为</t>
    </r>
    <r>
      <rPr>
        <sz val="10"/>
        <color indexed="8"/>
        <rFont val="Verdana"/>
        <family val="2"/>
      </rPr>
      <t xml:space="preserve">10M
</t>
    </r>
    <r>
      <rPr>
        <sz val="10"/>
        <color indexed="8"/>
        <rFont val="宋体"/>
        <charset val="134"/>
      </rPr>
      <t>（每</t>
    </r>
    <r>
      <rPr>
        <sz val="10"/>
        <color indexed="8"/>
        <rFont val="Verdana"/>
        <family val="2"/>
      </rPr>
      <t>IP</t>
    </r>
    <r>
      <rPr>
        <sz val="10"/>
        <color indexed="8"/>
        <rFont val="宋体"/>
        <charset val="134"/>
      </rPr>
      <t>保障带宽对</t>
    </r>
    <r>
      <rPr>
        <sz val="10"/>
        <color indexed="8"/>
        <rFont val="Verdana"/>
        <family val="2"/>
      </rPr>
      <t>IP</t>
    </r>
    <r>
      <rPr>
        <sz val="10"/>
        <color indexed="8"/>
        <rFont val="宋体"/>
        <charset val="134"/>
      </rPr>
      <t>个数平均）</t>
    </r>
    <r>
      <rPr>
        <sz val="10"/>
        <color indexed="8"/>
        <rFont val="Verdana"/>
        <family val="2"/>
      </rPr>
      <t xml:space="preserve">
8.PC1</t>
    </r>
    <r>
      <rPr>
        <sz val="10"/>
        <color indexed="8"/>
        <rFont val="宋体"/>
        <charset val="134"/>
      </rPr>
      <t>和</t>
    </r>
    <r>
      <rPr>
        <sz val="10"/>
        <color indexed="8"/>
        <rFont val="Verdana"/>
        <family val="2"/>
      </rPr>
      <t>PC2</t>
    </r>
    <r>
      <rPr>
        <sz val="10"/>
        <color indexed="8"/>
        <rFont val="宋体"/>
        <charset val="134"/>
      </rPr>
      <t>的带宽各为</t>
    </r>
    <r>
      <rPr>
        <sz val="10"/>
        <color indexed="8"/>
        <rFont val="Verdana"/>
        <family val="2"/>
      </rPr>
      <t>6M.PC3</t>
    </r>
    <r>
      <rPr>
        <sz val="10"/>
        <color indexed="8"/>
        <rFont val="宋体"/>
        <charset val="134"/>
      </rPr>
      <t>带宽约为</t>
    </r>
    <r>
      <rPr>
        <sz val="10"/>
        <color indexed="8"/>
        <rFont val="Verdana"/>
        <family val="2"/>
      </rPr>
      <t xml:space="preserve">18M
</t>
    </r>
    <r>
      <rPr>
        <sz val="10"/>
        <color indexed="10"/>
        <rFont val="宋体"/>
        <charset val="134"/>
      </rPr>
      <t>（允许有少量误差）</t>
    </r>
    <phoneticPr fontId="76" type="noConversion"/>
  </si>
  <si>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没有最大限制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（测试点与下行流量无关请忽略）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b/>
        <sz val="10"/>
        <color indexed="8"/>
        <rFont val="宋体"/>
        <charset val="134"/>
      </rPr>
      <t>上行最大带宽</t>
    </r>
    <r>
      <rPr>
        <b/>
        <sz val="10"/>
        <color indexed="8"/>
        <rFont val="Verdana"/>
        <family val="2"/>
      </rPr>
      <t>20M</t>
    </r>
    <r>
      <rPr>
        <b/>
        <sz val="10"/>
        <color indexed="8"/>
        <rFont val="宋体"/>
        <charset val="134"/>
      </rPr>
      <t>上行保障带宽</t>
    </r>
    <r>
      <rPr>
        <b/>
        <sz val="10"/>
        <color indexed="8"/>
        <rFont val="Verdana"/>
        <family val="2"/>
      </rPr>
      <t>10M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 xml:space="preserve">收包工具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向服务器发包，查看速率</t>
    </r>
    <r>
      <rPr>
        <sz val="10"/>
        <color indexed="8"/>
        <rFont val="宋体"/>
        <charset val="134"/>
      </rPr>
      <t xml:space="preserve">
</t>
    </r>
    <r>
      <rPr>
        <sz val="10"/>
        <color indexed="8"/>
        <rFont val="Verdana"/>
        <family val="2"/>
      </rPr>
      <t>8.</t>
    </r>
    <r>
      <rPr>
        <sz val="10"/>
        <color indexed="8"/>
        <rFont val="宋体"/>
        <charset val="134"/>
      </rPr>
      <t>修改</t>
    </r>
    <r>
      <rPr>
        <sz val="10"/>
        <color indexed="8"/>
        <rFont val="Verdana"/>
        <family val="2"/>
      </rPr>
      <t>1</t>
    </r>
    <r>
      <rPr>
        <sz val="10"/>
        <color indexed="8"/>
        <rFont val="宋体"/>
        <charset val="134"/>
      </rPr>
      <t>级通道每</t>
    </r>
    <r>
      <rPr>
        <sz val="10"/>
        <color indexed="8"/>
        <rFont val="Verdana"/>
        <family val="2"/>
      </rPr>
      <t>IP</t>
    </r>
    <r>
      <rPr>
        <sz val="10"/>
        <color indexed="8"/>
        <rFont val="宋体"/>
        <charset val="134"/>
      </rPr>
      <t>控制的</t>
    </r>
    <r>
      <rPr>
        <sz val="10"/>
        <color indexed="8"/>
        <rFont val="宋体"/>
        <charset val="134"/>
      </rPr>
      <t>上行最大带宽</t>
    </r>
    <r>
      <rPr>
        <sz val="10"/>
        <color indexed="8"/>
        <rFont val="Verdana"/>
        <family val="2"/>
      </rPr>
      <t>10M</t>
    </r>
    <r>
      <rPr>
        <sz val="10"/>
        <color indexed="8"/>
        <rFont val="宋体"/>
        <charset val="134"/>
      </rPr>
      <t>保障带宽</t>
    </r>
    <r>
      <rPr>
        <sz val="10"/>
        <color indexed="8"/>
        <rFont val="Verdana"/>
        <family val="2"/>
      </rPr>
      <t>5M</t>
    </r>
    <r>
      <rPr>
        <sz val="10"/>
        <color indexed="8"/>
        <rFont val="宋体"/>
        <charset val="134"/>
      </rPr>
      <t>，</t>
    </r>
    <r>
      <rPr>
        <sz val="10"/>
        <color indexed="8"/>
        <rFont val="宋体"/>
        <charset val="134"/>
      </rPr>
      <t>重复步骤</t>
    </r>
    <r>
      <rPr>
        <sz val="10"/>
        <color indexed="8"/>
        <rFont val="Verdana"/>
        <family val="2"/>
      </rPr>
      <t>7</t>
    </r>
    <phoneticPr fontId="76" type="noConversion"/>
  </si>
  <si>
    <r>
      <t>7.PC1+PC2</t>
    </r>
    <r>
      <rPr>
        <sz val="10"/>
        <color indexed="8"/>
        <rFont val="宋体"/>
        <charset val="134"/>
      </rPr>
      <t>的带宽之和约等于且不超过</t>
    </r>
    <r>
      <rPr>
        <sz val="10"/>
        <color indexed="8"/>
        <rFont val="Verdana"/>
        <family val="2"/>
      </rPr>
      <t>30M</t>
    </r>
    <r>
      <rPr>
        <sz val="10"/>
        <color indexed="8"/>
        <rFont val="宋体"/>
        <charset val="134"/>
      </rPr>
      <t>；</t>
    </r>
    <r>
      <rPr>
        <sz val="10"/>
        <color indexed="8"/>
        <rFont val="Verdana"/>
        <family val="2"/>
      </rPr>
      <t xml:space="preserve">
8.PC1</t>
    </r>
    <r>
      <rPr>
        <sz val="10"/>
        <color indexed="8"/>
        <rFont val="宋体"/>
        <charset val="134"/>
      </rPr>
      <t>和</t>
    </r>
    <r>
      <rPr>
        <sz val="10"/>
        <color indexed="8"/>
        <rFont val="Verdana"/>
        <family val="2"/>
      </rPr>
      <t>PC2</t>
    </r>
    <r>
      <rPr>
        <sz val="10"/>
        <color indexed="8"/>
        <rFont val="宋体"/>
        <charset val="134"/>
      </rPr>
      <t>的带宽各自约为</t>
    </r>
    <r>
      <rPr>
        <sz val="10"/>
        <color indexed="8"/>
        <rFont val="Verdana"/>
        <family val="2"/>
      </rPr>
      <t>10M.</t>
    </r>
    <r>
      <rPr>
        <sz val="10"/>
        <color indexed="8"/>
        <rFont val="Verdana"/>
        <family val="2"/>
      </rPr>
      <t xml:space="preserve">
</t>
    </r>
    <r>
      <rPr>
        <sz val="10"/>
        <color indexed="10"/>
        <rFont val="宋体"/>
        <charset val="134"/>
      </rPr>
      <t>（允许有少量误差）</t>
    </r>
    <phoneticPr fontId="76" type="noConversion"/>
  </si>
  <si>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没有最大限制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（测试点与上行流量无关请忽略）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级通道下行最大带宽</t>
    </r>
    <r>
      <rPr>
        <sz val="10"/>
        <color indexed="8"/>
        <rFont val="Verdana"/>
        <family val="2"/>
      </rPr>
      <t>30M</t>
    </r>
    <r>
      <rPr>
        <sz val="10"/>
        <color indexed="8"/>
        <rFont val="宋体"/>
        <charset val="134"/>
      </rPr>
      <t>下行保障带宽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sz val="10"/>
        <color indexed="8"/>
        <rFont val="宋体"/>
        <charset val="134"/>
      </rPr>
      <t>下</t>
    </r>
    <r>
      <rPr>
        <b/>
        <sz val="10"/>
        <color indexed="8"/>
        <rFont val="宋体"/>
        <charset val="134"/>
      </rPr>
      <t>行最大带宽</t>
    </r>
    <r>
      <rPr>
        <b/>
        <sz val="10"/>
        <color indexed="8"/>
        <rFont val="Verdana"/>
        <family val="2"/>
      </rPr>
      <t>20M</t>
    </r>
    <r>
      <rPr>
        <b/>
        <sz val="10"/>
        <color indexed="8"/>
        <rFont val="宋体"/>
        <charset val="134"/>
      </rPr>
      <t>下行保障带宽</t>
    </r>
    <r>
      <rPr>
        <b/>
        <sz val="10"/>
        <color indexed="8"/>
        <rFont val="Verdana"/>
        <family val="2"/>
      </rPr>
      <t>10M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192.168.200.0/24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FlashFXPx.exe</t>
    </r>
    <r>
      <rPr>
        <sz val="10"/>
        <color indexed="8"/>
        <rFont val="宋体"/>
        <charset val="134"/>
      </rPr>
      <t>客户端，服务器安装</t>
    </r>
    <r>
      <rPr>
        <sz val="10"/>
        <color indexed="8"/>
        <rFont val="Verdana"/>
        <family val="2"/>
      </rPr>
      <t>3CDaemon.exe</t>
    </r>
    <r>
      <rPr>
        <sz val="10"/>
        <color indexed="8"/>
        <rFont val="宋体"/>
        <charset val="134"/>
      </rPr>
      <t>服务端，下载服务端大文件测试最大带宽</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下载大文件，查看速率；同时在使用</t>
    </r>
    <r>
      <rPr>
        <sz val="10"/>
        <color indexed="8"/>
        <rFont val="Verdana"/>
        <family val="2"/>
      </rPr>
      <t>PC3</t>
    </r>
    <r>
      <rPr>
        <sz val="10"/>
        <color indexed="8"/>
        <rFont val="宋体"/>
        <charset val="134"/>
      </rPr>
      <t>下载大文件</t>
    </r>
    <r>
      <rPr>
        <sz val="10"/>
        <color indexed="8"/>
        <rFont val="宋体"/>
        <charset val="134"/>
      </rPr>
      <t xml:space="preserve">
</t>
    </r>
    <r>
      <rPr>
        <sz val="10"/>
        <color indexed="8"/>
        <rFont val="Verdana"/>
        <family val="2"/>
      </rPr>
      <t>8.</t>
    </r>
    <r>
      <rPr>
        <sz val="10"/>
        <color indexed="8"/>
        <rFont val="宋体"/>
        <charset val="134"/>
      </rPr>
      <t>修改</t>
    </r>
    <r>
      <rPr>
        <sz val="10"/>
        <color indexed="8"/>
        <rFont val="Verdana"/>
        <family val="2"/>
      </rPr>
      <t>1</t>
    </r>
    <r>
      <rPr>
        <sz val="10"/>
        <color indexed="8"/>
        <rFont val="宋体"/>
        <charset val="134"/>
      </rPr>
      <t>级通道每</t>
    </r>
    <r>
      <rPr>
        <sz val="10"/>
        <color indexed="8"/>
        <rFont val="Verdana"/>
        <family val="2"/>
      </rPr>
      <t>IP</t>
    </r>
    <r>
      <rPr>
        <sz val="10"/>
        <color indexed="8"/>
        <rFont val="宋体"/>
        <charset val="134"/>
      </rPr>
      <t>控制下</t>
    </r>
    <r>
      <rPr>
        <sz val="10"/>
        <color indexed="8"/>
        <rFont val="宋体"/>
        <charset val="134"/>
      </rPr>
      <t>行保障带宽</t>
    </r>
    <r>
      <rPr>
        <sz val="10"/>
        <color indexed="8"/>
        <rFont val="Verdana"/>
        <family val="2"/>
      </rPr>
      <t>6M</t>
    </r>
    <r>
      <rPr>
        <sz val="10"/>
        <color indexed="8"/>
        <rFont val="宋体"/>
        <charset val="134"/>
      </rPr>
      <t>，</t>
    </r>
    <r>
      <rPr>
        <sz val="10"/>
        <color indexed="8"/>
        <rFont val="宋体"/>
        <charset val="134"/>
      </rPr>
      <t>重复步骤</t>
    </r>
    <r>
      <rPr>
        <sz val="10"/>
        <color indexed="8"/>
        <rFont val="Verdana"/>
        <family val="2"/>
      </rPr>
      <t>7</t>
    </r>
    <phoneticPr fontId="76" type="noConversion"/>
  </si>
  <si>
    <r>
      <t>7.PC1+PC2</t>
    </r>
    <r>
      <rPr>
        <sz val="10"/>
        <color indexed="8"/>
        <rFont val="宋体"/>
        <charset val="134"/>
      </rPr>
      <t>的下载速度之和约等于且不超过</t>
    </r>
    <r>
      <rPr>
        <sz val="10"/>
        <color indexed="8"/>
        <rFont val="Verdana"/>
        <family val="2"/>
      </rPr>
      <t>30M</t>
    </r>
    <r>
      <rPr>
        <sz val="10"/>
        <color indexed="8"/>
        <rFont val="宋体"/>
        <charset val="134"/>
      </rPr>
      <t>；</t>
    </r>
    <r>
      <rPr>
        <sz val="10"/>
        <color indexed="8"/>
        <rFont val="Verdana"/>
        <family val="2"/>
      </rPr>
      <t>PC3</t>
    </r>
    <r>
      <rPr>
        <sz val="10"/>
        <color indexed="8"/>
        <rFont val="宋体"/>
        <charset val="134"/>
      </rPr>
      <t>开始下载后，</t>
    </r>
    <r>
      <rPr>
        <sz val="10"/>
        <color indexed="8"/>
        <rFont val="Verdana"/>
        <family val="2"/>
      </rPr>
      <t>PC1</t>
    </r>
    <r>
      <rPr>
        <sz val="10"/>
        <color indexed="8"/>
        <rFont val="宋体"/>
        <charset val="134"/>
      </rPr>
      <t>和</t>
    </r>
    <r>
      <rPr>
        <sz val="10"/>
        <color indexed="8"/>
        <rFont val="Verdana"/>
        <family val="2"/>
      </rPr>
      <t>PC2</t>
    </r>
    <r>
      <rPr>
        <sz val="10"/>
        <color indexed="8"/>
        <rFont val="宋体"/>
        <charset val="134"/>
      </rPr>
      <t>的下载速度不超过</t>
    </r>
    <r>
      <rPr>
        <sz val="10"/>
        <color indexed="8"/>
        <rFont val="Verdana"/>
        <family val="2"/>
      </rPr>
      <t>10M</t>
    </r>
    <r>
      <rPr>
        <sz val="10"/>
        <color indexed="8"/>
        <rFont val="宋体"/>
        <charset val="134"/>
      </rPr>
      <t>，</t>
    </r>
    <r>
      <rPr>
        <sz val="10"/>
        <color indexed="8"/>
        <rFont val="Verdana"/>
        <family val="2"/>
      </rPr>
      <t>PC3</t>
    </r>
    <r>
      <rPr>
        <sz val="10"/>
        <color indexed="8"/>
        <rFont val="宋体"/>
        <charset val="134"/>
      </rPr>
      <t>的下载速度不超过</t>
    </r>
    <r>
      <rPr>
        <sz val="10"/>
        <color indexed="8"/>
        <rFont val="Verdana"/>
        <family val="2"/>
      </rPr>
      <t>10M
8.PC1</t>
    </r>
    <r>
      <rPr>
        <sz val="10"/>
        <color indexed="8"/>
        <rFont val="宋体"/>
        <charset val="134"/>
      </rPr>
      <t>和</t>
    </r>
    <r>
      <rPr>
        <sz val="10"/>
        <color indexed="8"/>
        <rFont val="Verdana"/>
        <family val="2"/>
      </rPr>
      <t>PC2</t>
    </r>
    <r>
      <rPr>
        <sz val="10"/>
        <color indexed="8"/>
        <rFont val="宋体"/>
        <charset val="134"/>
      </rPr>
      <t>的下载速度各为且不低于</t>
    </r>
    <r>
      <rPr>
        <sz val="10"/>
        <color indexed="8"/>
        <rFont val="Verdana"/>
        <family val="2"/>
      </rPr>
      <t>6M.PC3</t>
    </r>
    <r>
      <rPr>
        <sz val="10"/>
        <color indexed="8"/>
        <rFont val="宋体"/>
        <charset val="134"/>
      </rPr>
      <t>的下载速度不超过</t>
    </r>
    <r>
      <rPr>
        <sz val="10"/>
        <color indexed="8"/>
        <rFont val="Verdana"/>
        <family val="2"/>
      </rPr>
      <t>18M</t>
    </r>
    <r>
      <rPr>
        <sz val="10"/>
        <color indexed="10"/>
        <rFont val="宋体"/>
        <charset val="134"/>
      </rPr>
      <t>（允许有少量误差）</t>
    </r>
    <phoneticPr fontId="76" type="noConversion"/>
  </si>
  <si>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没有最大限制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（测试点与上行流量无关请忽略）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级通道下行最大带宽</t>
    </r>
    <r>
      <rPr>
        <sz val="10"/>
        <color indexed="8"/>
        <rFont val="Verdana"/>
        <family val="2"/>
      </rPr>
      <t>30M</t>
    </r>
    <r>
      <rPr>
        <sz val="10"/>
        <color indexed="8"/>
        <rFont val="宋体"/>
        <charset val="134"/>
      </rPr>
      <t>下行保障带宽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sz val="10"/>
        <color indexed="8"/>
        <rFont val="宋体"/>
        <charset val="134"/>
      </rPr>
      <t>下</t>
    </r>
    <r>
      <rPr>
        <b/>
        <sz val="10"/>
        <color indexed="8"/>
        <rFont val="宋体"/>
        <charset val="134"/>
      </rPr>
      <t>行最大带宽</t>
    </r>
    <r>
      <rPr>
        <b/>
        <sz val="10"/>
        <color indexed="8"/>
        <rFont val="Verdana"/>
        <family val="2"/>
      </rPr>
      <t>20M</t>
    </r>
    <r>
      <rPr>
        <b/>
        <sz val="10"/>
        <color indexed="8"/>
        <rFont val="宋体"/>
        <charset val="134"/>
      </rPr>
      <t>下行保障带宽</t>
    </r>
    <r>
      <rPr>
        <b/>
        <sz val="10"/>
        <color indexed="8"/>
        <rFont val="Verdana"/>
        <family val="2"/>
      </rPr>
      <t>10M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192.168.200.0/24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FlashFXPx.exe</t>
    </r>
    <r>
      <rPr>
        <sz val="10"/>
        <color indexed="8"/>
        <rFont val="宋体"/>
        <charset val="134"/>
      </rPr>
      <t>客户端，服务器安装</t>
    </r>
    <r>
      <rPr>
        <sz val="10"/>
        <color indexed="8"/>
        <rFont val="Verdana"/>
        <family val="2"/>
      </rPr>
      <t>3CDaemon.exe</t>
    </r>
    <r>
      <rPr>
        <sz val="10"/>
        <color indexed="8"/>
        <rFont val="宋体"/>
        <charset val="134"/>
      </rPr>
      <t>服务端，下载服务端大文件测试最大带宽</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下载大文件，查看速率；同时在使用</t>
    </r>
    <r>
      <rPr>
        <sz val="10"/>
        <color indexed="8"/>
        <rFont val="Verdana"/>
        <family val="2"/>
      </rPr>
      <t>PC3</t>
    </r>
    <r>
      <rPr>
        <sz val="10"/>
        <color indexed="8"/>
        <rFont val="宋体"/>
        <charset val="134"/>
      </rPr>
      <t>下载大文件</t>
    </r>
    <r>
      <rPr>
        <sz val="10"/>
        <color indexed="8"/>
        <rFont val="宋体"/>
        <charset val="134"/>
      </rPr>
      <t xml:space="preserve">
</t>
    </r>
    <r>
      <rPr>
        <sz val="10"/>
        <color indexed="8"/>
        <rFont val="Verdana"/>
        <family val="2"/>
      </rPr>
      <t>8.</t>
    </r>
    <r>
      <rPr>
        <sz val="10"/>
        <color indexed="8"/>
        <rFont val="宋体"/>
        <charset val="134"/>
      </rPr>
      <t>修改</t>
    </r>
    <r>
      <rPr>
        <sz val="10"/>
        <color indexed="8"/>
        <rFont val="Verdana"/>
        <family val="2"/>
      </rPr>
      <t>1</t>
    </r>
    <r>
      <rPr>
        <sz val="10"/>
        <color indexed="8"/>
        <rFont val="宋体"/>
        <charset val="134"/>
      </rPr>
      <t>级通道每</t>
    </r>
    <r>
      <rPr>
        <sz val="10"/>
        <color indexed="8"/>
        <rFont val="Verdana"/>
        <family val="2"/>
      </rPr>
      <t>IP</t>
    </r>
    <r>
      <rPr>
        <sz val="10"/>
        <color indexed="8"/>
        <rFont val="宋体"/>
        <charset val="134"/>
      </rPr>
      <t>控制下</t>
    </r>
    <r>
      <rPr>
        <sz val="10"/>
        <color indexed="8"/>
        <rFont val="宋体"/>
        <charset val="134"/>
      </rPr>
      <t>行最大带宽</t>
    </r>
    <r>
      <rPr>
        <sz val="10"/>
        <color indexed="8"/>
        <rFont val="Verdana"/>
        <family val="2"/>
      </rPr>
      <t>10M</t>
    </r>
    <r>
      <rPr>
        <sz val="10"/>
        <color indexed="8"/>
        <rFont val="宋体"/>
        <charset val="134"/>
      </rPr>
      <t>，</t>
    </r>
    <r>
      <rPr>
        <sz val="10"/>
        <color indexed="8"/>
        <rFont val="宋体"/>
        <charset val="134"/>
      </rPr>
      <t>重复步骤</t>
    </r>
    <r>
      <rPr>
        <sz val="10"/>
        <color indexed="8"/>
        <rFont val="Verdana"/>
        <family val="2"/>
      </rPr>
      <t>7</t>
    </r>
    <phoneticPr fontId="76" type="noConversion"/>
  </si>
  <si>
    <r>
      <t>7.PC1+PC2</t>
    </r>
    <r>
      <rPr>
        <sz val="10"/>
        <color indexed="8"/>
        <rFont val="宋体"/>
        <charset val="134"/>
      </rPr>
      <t>的带宽之和约等于且不超过</t>
    </r>
    <r>
      <rPr>
        <sz val="10"/>
        <color indexed="8"/>
        <rFont val="Verdana"/>
        <family val="2"/>
      </rPr>
      <t>30M</t>
    </r>
    <r>
      <rPr>
        <sz val="10"/>
        <color indexed="8"/>
        <rFont val="宋体"/>
        <charset val="134"/>
      </rPr>
      <t>，即使每个</t>
    </r>
    <r>
      <rPr>
        <sz val="10"/>
        <color indexed="8"/>
        <rFont val="Verdana"/>
        <family val="2"/>
      </rPr>
      <t>IP</t>
    </r>
    <r>
      <rPr>
        <sz val="10"/>
        <color indexed="8"/>
        <rFont val="宋体"/>
        <charset val="134"/>
      </rPr>
      <t>最大</t>
    </r>
    <r>
      <rPr>
        <sz val="10"/>
        <color indexed="8"/>
        <rFont val="Verdana"/>
        <family val="2"/>
      </rPr>
      <t>20M</t>
    </r>
    <r>
      <rPr>
        <sz val="10"/>
        <color indexed="8"/>
        <rFont val="宋体"/>
        <charset val="134"/>
      </rPr>
      <t>也不能超过通道最大带宽；</t>
    </r>
    <r>
      <rPr>
        <sz val="10"/>
        <color indexed="8"/>
        <rFont val="Verdana"/>
        <family val="2"/>
      </rPr>
      <t xml:space="preserve">
8.PC1</t>
    </r>
    <r>
      <rPr>
        <sz val="10"/>
        <color indexed="8"/>
        <rFont val="宋体"/>
        <charset val="134"/>
      </rPr>
      <t>和</t>
    </r>
    <r>
      <rPr>
        <sz val="10"/>
        <color indexed="8"/>
        <rFont val="Verdana"/>
        <family val="2"/>
      </rPr>
      <t>PC2</t>
    </r>
    <r>
      <rPr>
        <sz val="10"/>
        <color indexed="8"/>
        <rFont val="宋体"/>
        <charset val="134"/>
      </rPr>
      <t>的带宽各自约为</t>
    </r>
    <r>
      <rPr>
        <sz val="10"/>
        <color indexed="8"/>
        <rFont val="Verdana"/>
        <family val="2"/>
      </rPr>
      <t xml:space="preserve">10M.
</t>
    </r>
    <r>
      <rPr>
        <sz val="10"/>
        <color indexed="10"/>
        <rFont val="宋体"/>
        <charset val="134"/>
      </rPr>
      <t>（允许有少量误差）</t>
    </r>
    <phoneticPr fontId="76" type="noConversion"/>
  </si>
  <si>
    <t>编辑每IP带宽生效</t>
    <phoneticPr fontId="76" type="noConversion"/>
  </si>
  <si>
    <t>IP对象外的IP也应该受通道上行流控限制</t>
    <phoneticPr fontId="76" type="noConversion"/>
  </si>
  <si>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受通道最大限制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（测试点与下行流量无关请忽略）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b/>
        <sz val="10"/>
        <color indexed="8"/>
        <rFont val="宋体"/>
        <charset val="134"/>
      </rPr>
      <t>上行最大带宽</t>
    </r>
    <r>
      <rPr>
        <b/>
        <sz val="10"/>
        <color indexed="8"/>
        <rFont val="Verdana"/>
        <family val="2"/>
      </rPr>
      <t>10M</t>
    </r>
    <r>
      <rPr>
        <b/>
        <sz val="10"/>
        <color indexed="8"/>
        <rFont val="宋体"/>
        <charset val="134"/>
      </rPr>
      <t>上行保障带</t>
    </r>
    <r>
      <rPr>
        <b/>
        <sz val="10"/>
        <color indexed="8"/>
        <rFont val="Verdana"/>
        <family val="2"/>
      </rPr>
      <t>5M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 xml:space="preserve">收包工具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向服务器发包，查看速率；再同时使用</t>
    </r>
    <r>
      <rPr>
        <sz val="10"/>
        <color indexed="8"/>
        <rFont val="Verdana"/>
        <family val="2"/>
      </rPr>
      <t>PC3</t>
    </r>
    <r>
      <rPr>
        <sz val="10"/>
        <color indexed="8"/>
        <rFont val="宋体"/>
        <charset val="134"/>
      </rPr>
      <t>向服务器发包</t>
    </r>
    <phoneticPr fontId="76" type="noConversion"/>
  </si>
  <si>
    <r>
      <t>7.PC1</t>
    </r>
    <r>
      <rPr>
        <sz val="10"/>
        <color indexed="8"/>
        <rFont val="宋体"/>
        <charset val="134"/>
      </rPr>
      <t>和</t>
    </r>
    <r>
      <rPr>
        <sz val="10"/>
        <color indexed="8"/>
        <rFont val="Verdana"/>
        <family val="2"/>
      </rPr>
      <t>PC2</t>
    </r>
    <r>
      <rPr>
        <sz val="10"/>
        <color indexed="8"/>
        <rFont val="宋体"/>
        <charset val="134"/>
      </rPr>
      <t>的带宽不超过</t>
    </r>
    <r>
      <rPr>
        <sz val="10"/>
        <color indexed="8"/>
        <rFont val="Verdana"/>
        <family val="2"/>
      </rPr>
      <t>10M</t>
    </r>
    <r>
      <rPr>
        <sz val="10"/>
        <color indexed="8"/>
        <rFont val="宋体"/>
        <charset val="134"/>
      </rPr>
      <t>，</t>
    </r>
    <r>
      <rPr>
        <sz val="10"/>
        <color indexed="8"/>
        <rFont val="Verdana"/>
        <family val="2"/>
      </rPr>
      <t>PC3</t>
    </r>
    <r>
      <rPr>
        <sz val="10"/>
        <color indexed="8"/>
        <rFont val="宋体"/>
        <charset val="134"/>
      </rPr>
      <t>开始发包后速度不超过</t>
    </r>
    <r>
      <rPr>
        <sz val="10"/>
        <color indexed="8"/>
        <rFont val="Verdana"/>
        <family val="2"/>
      </rPr>
      <t>20M</t>
    </r>
    <r>
      <rPr>
        <sz val="10"/>
        <color indexed="8"/>
        <rFont val="宋体"/>
        <charset val="134"/>
      </rPr>
      <t>同时</t>
    </r>
    <r>
      <rPr>
        <sz val="10"/>
        <color indexed="8"/>
        <rFont val="Verdana"/>
        <family val="2"/>
      </rPr>
      <t>PC1/2</t>
    </r>
    <r>
      <rPr>
        <sz val="10"/>
        <color indexed="8"/>
        <rFont val="宋体"/>
        <charset val="134"/>
      </rPr>
      <t>速度降为</t>
    </r>
    <r>
      <rPr>
        <sz val="10"/>
        <color indexed="8"/>
        <rFont val="Verdana"/>
        <family val="2"/>
      </rPr>
      <t>5M</t>
    </r>
    <r>
      <rPr>
        <sz val="10"/>
        <color indexed="8"/>
        <rFont val="宋体"/>
        <charset val="134"/>
      </rPr>
      <t>且不低于</t>
    </r>
    <r>
      <rPr>
        <sz val="10"/>
        <color indexed="8"/>
        <rFont val="Verdana"/>
        <family val="2"/>
      </rPr>
      <t xml:space="preserve">5M
</t>
    </r>
    <r>
      <rPr>
        <sz val="10"/>
        <color indexed="8"/>
        <rFont val="宋体"/>
        <charset val="134"/>
      </rPr>
      <t>（</t>
    </r>
    <r>
      <rPr>
        <sz val="10"/>
        <color indexed="8"/>
        <rFont val="Verdana"/>
        <family val="2"/>
      </rPr>
      <t>PC3</t>
    </r>
    <r>
      <rPr>
        <sz val="10"/>
        <color indexed="8"/>
        <rFont val="宋体"/>
        <charset val="134"/>
      </rPr>
      <t>不在对象中但也受到通道最大带宽以及每</t>
    </r>
    <r>
      <rPr>
        <sz val="10"/>
        <color indexed="8"/>
        <rFont val="Verdana"/>
        <family val="2"/>
      </rPr>
      <t>IP</t>
    </r>
    <r>
      <rPr>
        <sz val="10"/>
        <color indexed="8"/>
        <rFont val="宋体"/>
        <charset val="134"/>
      </rPr>
      <t>保障带宽影响）</t>
    </r>
    <phoneticPr fontId="76" type="noConversion"/>
  </si>
  <si>
    <t>IP对象外的IP也应该受通道下行流控限制</t>
    <phoneticPr fontId="76" type="noConversion"/>
  </si>
  <si>
    <r>
      <t>VPNA</t>
    </r>
    <r>
      <rPr>
        <sz val="10"/>
        <color indexed="8"/>
        <rFont val="宋体"/>
        <charset val="134"/>
      </rPr>
      <t>：
（规则中只对部分</t>
    </r>
    <r>
      <rPr>
        <sz val="10"/>
        <color indexed="8"/>
        <rFont val="Verdana"/>
        <family val="2"/>
      </rPr>
      <t>IP</t>
    </r>
    <r>
      <rPr>
        <sz val="10"/>
        <color indexed="8"/>
        <rFont val="宋体"/>
        <charset val="134"/>
      </rPr>
      <t>做限速，其余</t>
    </r>
    <r>
      <rPr>
        <sz val="10"/>
        <color indexed="8"/>
        <rFont val="Verdana"/>
        <family val="2"/>
      </rPr>
      <t>IP</t>
    </r>
    <r>
      <rPr>
        <sz val="10"/>
        <color indexed="8"/>
        <rFont val="宋体"/>
        <charset val="134"/>
      </rPr>
      <t>没有最大限制</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t>
    </r>
    <r>
      <rPr>
        <sz val="10"/>
        <color indexed="8"/>
        <rFont val="宋体"/>
        <charset val="134"/>
      </rPr>
      <t>启用状态</t>
    </r>
    <r>
      <rPr>
        <sz val="10"/>
        <color indexed="10"/>
        <rFont val="宋体"/>
        <charset val="134"/>
      </rPr>
      <t xml:space="preserve">（测试点与上行流量无关请忽略）
</t>
    </r>
    <r>
      <rPr>
        <sz val="10"/>
        <rFont val="Verdana"/>
        <family val="2"/>
      </rPr>
      <t>2.</t>
    </r>
    <r>
      <rPr>
        <sz val="10"/>
        <rFont val="宋体"/>
        <charset val="134"/>
      </rPr>
      <t>配置</t>
    </r>
    <r>
      <rPr>
        <sz val="10"/>
        <rFont val="Verdana"/>
        <family val="2"/>
      </rPr>
      <t>IP</t>
    </r>
    <r>
      <rPr>
        <sz val="10"/>
        <rFont val="宋体"/>
        <charset val="134"/>
      </rPr>
      <t>对象：</t>
    </r>
    <r>
      <rPr>
        <sz val="10"/>
        <rFont val="Verdana"/>
        <family val="2"/>
      </rPr>
      <t>172.18.3.1-2</t>
    </r>
    <r>
      <rPr>
        <sz val="10"/>
        <color indexed="10"/>
        <rFont val="宋体"/>
        <charset val="134"/>
      </rPr>
      <t xml:space="preserve">
</t>
    </r>
    <r>
      <rPr>
        <sz val="10"/>
        <color indexed="8"/>
        <rFont val="Verdana"/>
        <family val="2"/>
      </rPr>
      <t>3.</t>
    </r>
    <r>
      <rPr>
        <sz val="10"/>
        <color indexed="8"/>
        <rFont val="宋体"/>
        <charset val="134"/>
      </rPr>
      <t>配置</t>
    </r>
    <r>
      <rPr>
        <sz val="10"/>
        <color indexed="8"/>
        <rFont val="Verdana"/>
        <family val="2"/>
      </rPr>
      <t>1</t>
    </r>
    <r>
      <rPr>
        <sz val="10"/>
        <color indexed="8"/>
        <rFont val="宋体"/>
        <charset val="134"/>
      </rPr>
      <t>级通道下行最大带宽</t>
    </r>
    <r>
      <rPr>
        <sz val="10"/>
        <color indexed="8"/>
        <rFont val="Verdana"/>
        <family val="2"/>
      </rPr>
      <t>30M</t>
    </r>
    <r>
      <rPr>
        <sz val="10"/>
        <color indexed="8"/>
        <rFont val="宋体"/>
        <charset val="134"/>
      </rPr>
      <t>下行保障带宽</t>
    </r>
    <r>
      <rPr>
        <sz val="10"/>
        <color indexed="8"/>
        <rFont val="Verdana"/>
        <family val="2"/>
      </rPr>
      <t xml:space="preserve">20M
  </t>
    </r>
    <r>
      <rPr>
        <sz val="10"/>
        <color indexed="8"/>
        <rFont val="宋体"/>
        <charset val="134"/>
      </rPr>
      <t>配置每</t>
    </r>
    <r>
      <rPr>
        <sz val="10"/>
        <color indexed="8"/>
        <rFont val="Verdana"/>
        <family val="2"/>
      </rPr>
      <t>IP</t>
    </r>
    <r>
      <rPr>
        <sz val="10"/>
        <color indexed="8"/>
        <rFont val="宋体"/>
        <charset val="134"/>
      </rPr>
      <t>控制：引用</t>
    </r>
    <r>
      <rPr>
        <sz val="10"/>
        <color indexed="8"/>
        <rFont val="Verdana"/>
        <family val="2"/>
      </rPr>
      <t>IP</t>
    </r>
    <r>
      <rPr>
        <sz val="10"/>
        <color indexed="8"/>
        <rFont val="宋体"/>
        <charset val="134"/>
      </rPr>
      <t>对象：</t>
    </r>
    <r>
      <rPr>
        <sz val="10"/>
        <color indexed="8"/>
        <rFont val="Verdana"/>
        <family val="2"/>
      </rPr>
      <t>172.18.3.1-2</t>
    </r>
    <r>
      <rPr>
        <sz val="10"/>
        <color indexed="8"/>
        <rFont val="宋体"/>
        <charset val="134"/>
      </rPr>
      <t xml:space="preserve">
</t>
    </r>
    <r>
      <rPr>
        <sz val="10"/>
        <color indexed="8"/>
        <rFont val="Verdana"/>
        <family val="2"/>
      </rPr>
      <t xml:space="preserve">  </t>
    </r>
    <r>
      <rPr>
        <sz val="10"/>
        <color indexed="8"/>
        <rFont val="宋体"/>
        <charset val="134"/>
      </rPr>
      <t>下</t>
    </r>
    <r>
      <rPr>
        <b/>
        <sz val="10"/>
        <color indexed="8"/>
        <rFont val="宋体"/>
        <charset val="134"/>
      </rPr>
      <t>行最大带宽</t>
    </r>
    <r>
      <rPr>
        <b/>
        <sz val="10"/>
        <color indexed="8"/>
        <rFont val="Verdana"/>
        <family val="2"/>
      </rPr>
      <t>10M</t>
    </r>
    <r>
      <rPr>
        <b/>
        <sz val="10"/>
        <color indexed="8"/>
        <rFont val="宋体"/>
        <charset val="134"/>
      </rPr>
      <t>下行保障带宽</t>
    </r>
    <r>
      <rPr>
        <b/>
        <sz val="10"/>
        <color indexed="8"/>
        <rFont val="Verdana"/>
        <family val="2"/>
      </rPr>
      <t>5M</t>
    </r>
    <r>
      <rPr>
        <sz val="10"/>
        <color indexed="8"/>
        <rFont val="宋体"/>
        <charset val="134"/>
      </rPr>
      <t xml:space="preserve">
</t>
    </r>
    <r>
      <rPr>
        <sz val="10"/>
        <color indexed="8"/>
        <rFont val="Verdana"/>
        <family val="2"/>
      </rPr>
      <t>4.</t>
    </r>
    <r>
      <rPr>
        <sz val="10"/>
        <color indexed="8"/>
        <rFont val="宋体"/>
        <charset val="134"/>
      </rPr>
      <t>禁用</t>
    </r>
    <r>
      <rPr>
        <sz val="10"/>
        <color indexed="8"/>
        <rFont val="宋体"/>
        <charset val="134"/>
      </rPr>
      <t>默认规则</t>
    </r>
    <r>
      <rPr>
        <sz val="10"/>
        <color indexed="8"/>
        <rFont val="Verdana"/>
        <family val="2"/>
      </rPr>
      <t>AllowALL</t>
    </r>
    <r>
      <rPr>
        <sz val="10"/>
        <color indexed="8"/>
        <rFont val="宋体"/>
        <charset val="134"/>
      </rPr>
      <t xml:space="preserve">
</t>
    </r>
    <r>
      <rPr>
        <sz val="10"/>
        <color indexed="8"/>
        <rFont val="Verdana"/>
        <family val="2"/>
      </rPr>
      <t>5.</t>
    </r>
    <r>
      <rPr>
        <sz val="10"/>
        <color indexed="8"/>
        <rFont val="宋体"/>
        <charset val="134"/>
      </rPr>
      <t>新建访问规则</t>
    </r>
    <r>
      <rPr>
        <sz val="10"/>
        <color indexed="8"/>
        <rFont val="Verdana"/>
        <family val="2"/>
      </rPr>
      <t>test123</t>
    </r>
    <r>
      <rPr>
        <sz val="10"/>
        <color indexed="8"/>
        <rFont val="宋体"/>
        <charset val="134"/>
      </rPr>
      <t>：源</t>
    </r>
    <r>
      <rPr>
        <sz val="10"/>
        <color indexed="8"/>
        <rFont val="Verdana"/>
        <family val="2"/>
      </rPr>
      <t xml:space="preserve">172.18.3.1-3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FlashFXPx.exe</t>
    </r>
    <r>
      <rPr>
        <sz val="10"/>
        <color indexed="8"/>
        <rFont val="宋体"/>
        <charset val="134"/>
      </rPr>
      <t>客户端，服务器安装</t>
    </r>
    <r>
      <rPr>
        <sz val="10"/>
        <color indexed="8"/>
        <rFont val="Verdana"/>
        <family val="2"/>
      </rPr>
      <t>3CDaemon.exe</t>
    </r>
    <r>
      <rPr>
        <sz val="10"/>
        <color indexed="8"/>
        <rFont val="宋体"/>
        <charset val="134"/>
      </rPr>
      <t>服务端，下载服务端大文件测试最大带宽</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PC1-2</t>
    </r>
    <r>
      <rPr>
        <sz val="10"/>
        <color indexed="8"/>
        <rFont val="宋体"/>
        <charset val="134"/>
      </rPr>
      <t>下载大文件，查看速率；同时在使用</t>
    </r>
    <r>
      <rPr>
        <sz val="10"/>
        <color indexed="8"/>
        <rFont val="Verdana"/>
        <family val="2"/>
      </rPr>
      <t>PC3</t>
    </r>
    <r>
      <rPr>
        <sz val="10"/>
        <color indexed="8"/>
        <rFont val="宋体"/>
        <charset val="134"/>
      </rPr>
      <t>下载大文件</t>
    </r>
    <phoneticPr fontId="76" type="noConversion"/>
  </si>
  <si>
    <r>
      <t>7.PC1</t>
    </r>
    <r>
      <rPr>
        <sz val="10"/>
        <color indexed="8"/>
        <rFont val="宋体"/>
        <charset val="134"/>
      </rPr>
      <t>和</t>
    </r>
    <r>
      <rPr>
        <sz val="10"/>
        <color indexed="8"/>
        <rFont val="Verdana"/>
        <family val="2"/>
      </rPr>
      <t>PC2</t>
    </r>
    <r>
      <rPr>
        <sz val="10"/>
        <color indexed="8"/>
        <rFont val="宋体"/>
        <charset val="134"/>
      </rPr>
      <t>的下载带宽不超过</t>
    </r>
    <r>
      <rPr>
        <sz val="10"/>
        <color indexed="8"/>
        <rFont val="Verdana"/>
        <family val="2"/>
      </rPr>
      <t>10M</t>
    </r>
    <r>
      <rPr>
        <sz val="10"/>
        <color indexed="8"/>
        <rFont val="宋体"/>
        <charset val="134"/>
      </rPr>
      <t>，</t>
    </r>
    <r>
      <rPr>
        <sz val="10"/>
        <color indexed="8"/>
        <rFont val="Verdana"/>
        <family val="2"/>
      </rPr>
      <t>PC3</t>
    </r>
    <r>
      <rPr>
        <sz val="10"/>
        <color indexed="8"/>
        <rFont val="宋体"/>
        <charset val="134"/>
      </rPr>
      <t>开始发包后速度不超过</t>
    </r>
    <r>
      <rPr>
        <sz val="10"/>
        <color indexed="8"/>
        <rFont val="Verdana"/>
        <family val="2"/>
      </rPr>
      <t>20M</t>
    </r>
    <r>
      <rPr>
        <sz val="10"/>
        <color indexed="8"/>
        <rFont val="宋体"/>
        <charset val="134"/>
      </rPr>
      <t>同时</t>
    </r>
    <r>
      <rPr>
        <sz val="10"/>
        <color indexed="8"/>
        <rFont val="Verdana"/>
        <family val="2"/>
      </rPr>
      <t>PC1/2</t>
    </r>
    <r>
      <rPr>
        <sz val="10"/>
        <color indexed="8"/>
        <rFont val="宋体"/>
        <charset val="134"/>
      </rPr>
      <t>速度降为</t>
    </r>
    <r>
      <rPr>
        <sz val="10"/>
        <color indexed="8"/>
        <rFont val="Verdana"/>
        <family val="2"/>
      </rPr>
      <t>5M</t>
    </r>
    <r>
      <rPr>
        <sz val="10"/>
        <color indexed="8"/>
        <rFont val="宋体"/>
        <charset val="134"/>
      </rPr>
      <t>且不低于</t>
    </r>
    <r>
      <rPr>
        <sz val="10"/>
        <color indexed="8"/>
        <rFont val="Verdana"/>
        <family val="2"/>
      </rPr>
      <t xml:space="preserve">5M
</t>
    </r>
    <r>
      <rPr>
        <sz val="10"/>
        <color indexed="8"/>
        <rFont val="宋体"/>
        <charset val="134"/>
      </rPr>
      <t>（</t>
    </r>
    <r>
      <rPr>
        <sz val="10"/>
        <color indexed="8"/>
        <rFont val="Verdana"/>
        <family val="2"/>
      </rPr>
      <t>PC3</t>
    </r>
    <r>
      <rPr>
        <sz val="10"/>
        <color indexed="8"/>
        <rFont val="宋体"/>
        <charset val="134"/>
      </rPr>
      <t>不在对象中但也受到通道最大带宽以及每</t>
    </r>
    <r>
      <rPr>
        <sz val="10"/>
        <color indexed="8"/>
        <rFont val="Verdana"/>
        <family val="2"/>
      </rPr>
      <t>IP</t>
    </r>
    <r>
      <rPr>
        <sz val="10"/>
        <color indexed="8"/>
        <rFont val="宋体"/>
        <charset val="134"/>
      </rPr>
      <t>保障带宽影响）</t>
    </r>
    <phoneticPr fontId="76" type="noConversion"/>
  </si>
  <si>
    <r>
      <t>通道优先级</t>
    </r>
    <r>
      <rPr>
        <sz val="9"/>
        <rFont val="Calibri"/>
        <family val="2"/>
      </rPr>
      <t>1</t>
    </r>
    <r>
      <rPr>
        <sz val="9"/>
        <rFont val="宋体"/>
        <charset val="134"/>
      </rPr>
      <t>级</t>
    </r>
    <r>
      <rPr>
        <sz val="9"/>
        <rFont val="Calibri"/>
        <family val="2"/>
      </rPr>
      <t>&gt;2</t>
    </r>
    <r>
      <rPr>
        <sz val="9"/>
        <rFont val="宋体"/>
        <charset val="134"/>
      </rPr>
      <t>级</t>
    </r>
    <r>
      <rPr>
        <sz val="9"/>
        <rFont val="Calibri"/>
        <family val="2"/>
      </rPr>
      <t>&gt;3</t>
    </r>
    <r>
      <rPr>
        <sz val="9"/>
        <rFont val="宋体"/>
        <charset val="134"/>
      </rPr>
      <t>级</t>
    </r>
    <r>
      <rPr>
        <sz val="9"/>
        <rFont val="Calibri"/>
        <family val="2"/>
      </rPr>
      <t>&gt;4</t>
    </r>
    <r>
      <rPr>
        <sz val="9"/>
        <rFont val="宋体"/>
        <charset val="134"/>
      </rPr>
      <t>级</t>
    </r>
    <r>
      <rPr>
        <sz val="9"/>
        <rFont val="Calibri"/>
        <family val="2"/>
      </rPr>
      <t>&gt;5</t>
    </r>
    <r>
      <rPr>
        <sz val="9"/>
        <rFont val="宋体"/>
        <charset val="134"/>
      </rPr>
      <t>级</t>
    </r>
    <r>
      <rPr>
        <sz val="9"/>
        <rFont val="Calibri"/>
        <family val="2"/>
      </rPr>
      <t>&gt;6</t>
    </r>
    <r>
      <rPr>
        <sz val="9"/>
        <rFont val="宋体"/>
        <charset val="134"/>
      </rPr>
      <t>级</t>
    </r>
    <r>
      <rPr>
        <sz val="9"/>
        <rFont val="Calibri"/>
        <family val="2"/>
      </rPr>
      <t>&gt;7</t>
    </r>
    <r>
      <rPr>
        <sz val="9"/>
        <rFont val="宋体"/>
        <charset val="134"/>
      </rPr>
      <t>级</t>
    </r>
    <r>
      <rPr>
        <sz val="9"/>
        <rFont val="Calibri"/>
        <family val="2"/>
      </rPr>
      <t>&gt;8</t>
    </r>
    <r>
      <rPr>
        <sz val="9"/>
        <rFont val="宋体"/>
        <charset val="134"/>
      </rPr>
      <t>级</t>
    </r>
  </si>
  <si>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，配置流控下行最大带宽</t>
    </r>
    <r>
      <rPr>
        <sz val="10"/>
        <color indexed="8"/>
        <rFont val="Verdana"/>
        <family val="2"/>
      </rPr>
      <t>30M</t>
    </r>
    <r>
      <rPr>
        <sz val="10"/>
        <color indexed="8"/>
        <rFont val="宋体"/>
        <charset val="134"/>
      </rPr>
      <t xml:space="preserve">，启用状态
</t>
    </r>
    <r>
      <rPr>
        <sz val="10"/>
        <color indexed="8"/>
        <rFont val="Verdana"/>
        <family val="2"/>
      </rPr>
      <t>2.</t>
    </r>
    <r>
      <rPr>
        <sz val="10"/>
        <color indexed="8"/>
        <rFont val="宋体"/>
        <charset val="134"/>
      </rPr>
      <t>配置</t>
    </r>
    <r>
      <rPr>
        <sz val="10"/>
        <color indexed="8"/>
        <rFont val="Verdana"/>
        <family val="2"/>
      </rPr>
      <t>1</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 xml:space="preserve">5M
  </t>
    </r>
    <r>
      <rPr>
        <sz val="10"/>
        <color indexed="8"/>
        <rFont val="宋体"/>
        <charset val="134"/>
      </rPr>
      <t>配置</t>
    </r>
    <r>
      <rPr>
        <sz val="10"/>
        <color indexed="8"/>
        <rFont val="Verdana"/>
        <family val="2"/>
      </rPr>
      <t>2</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 xml:space="preserve">5M 
  </t>
    </r>
    <r>
      <rPr>
        <sz val="10"/>
        <color indexed="8"/>
        <rFont val="宋体"/>
        <charset val="134"/>
      </rPr>
      <t>配置</t>
    </r>
    <r>
      <rPr>
        <sz val="10"/>
        <color indexed="8"/>
        <rFont val="Verdana"/>
        <family val="2"/>
      </rPr>
      <t>3</t>
    </r>
    <r>
      <rPr>
        <sz val="10"/>
        <color indexed="8"/>
        <rFont val="宋体"/>
        <charset val="134"/>
      </rPr>
      <t>级通道上行最大带宽</t>
    </r>
    <r>
      <rPr>
        <sz val="10"/>
        <color indexed="8"/>
        <rFont val="Verdana"/>
        <family val="2"/>
      </rPr>
      <t>30M</t>
    </r>
    <r>
      <rPr>
        <sz val="10"/>
        <color indexed="8"/>
        <rFont val="宋体"/>
        <charset val="134"/>
      </rPr>
      <t>上行保障带宽</t>
    </r>
    <r>
      <rPr>
        <sz val="10"/>
        <color indexed="8"/>
        <rFont val="Verdana"/>
        <family val="2"/>
      </rPr>
      <t>5M
3.</t>
    </r>
    <r>
      <rPr>
        <sz val="10"/>
        <color indexed="8"/>
        <rFont val="宋体"/>
        <charset val="134"/>
      </rPr>
      <t>禁用默认规则</t>
    </r>
    <r>
      <rPr>
        <sz val="10"/>
        <color indexed="8"/>
        <rFont val="Verdana"/>
        <family val="2"/>
      </rPr>
      <t>AllowALL
4.</t>
    </r>
    <r>
      <rPr>
        <sz val="10"/>
        <color indexed="8"/>
        <rFont val="宋体"/>
        <charset val="134"/>
      </rPr>
      <t>新建访问规则</t>
    </r>
    <r>
      <rPr>
        <sz val="10"/>
        <color indexed="8"/>
        <rFont val="Verdana"/>
        <family val="2"/>
      </rPr>
      <t>test1</t>
    </r>
    <r>
      <rPr>
        <sz val="10"/>
        <color indexed="8"/>
        <rFont val="宋体"/>
        <charset val="134"/>
      </rPr>
      <t>：源</t>
    </r>
    <r>
      <rPr>
        <sz val="10"/>
        <color indexed="8"/>
        <rFont val="Verdana"/>
        <family val="2"/>
      </rPr>
      <t xml:space="preserve">172.18.3.1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“1</t>
    </r>
    <r>
      <rPr>
        <sz val="10"/>
        <color indexed="8"/>
        <rFont val="宋体"/>
        <charset val="134"/>
      </rPr>
      <t>级通道</t>
    </r>
    <r>
      <rPr>
        <sz val="10"/>
        <color indexed="8"/>
        <rFont val="Verdana"/>
        <family val="2"/>
      </rPr>
      <t>”
5.</t>
    </r>
    <r>
      <rPr>
        <sz val="10"/>
        <color indexed="8"/>
        <rFont val="宋体"/>
        <charset val="134"/>
      </rPr>
      <t>新建访问规则</t>
    </r>
    <r>
      <rPr>
        <sz val="10"/>
        <color indexed="8"/>
        <rFont val="Verdana"/>
        <family val="2"/>
      </rPr>
      <t>test2</t>
    </r>
    <r>
      <rPr>
        <sz val="10"/>
        <color indexed="8"/>
        <rFont val="宋体"/>
        <charset val="134"/>
      </rPr>
      <t>：源</t>
    </r>
    <r>
      <rPr>
        <sz val="10"/>
        <color indexed="8"/>
        <rFont val="Verdana"/>
        <family val="2"/>
      </rPr>
      <t xml:space="preserve">172.18.3.2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“2</t>
    </r>
    <r>
      <rPr>
        <sz val="10"/>
        <color indexed="8"/>
        <rFont val="宋体"/>
        <charset val="134"/>
      </rPr>
      <t>级通道</t>
    </r>
    <r>
      <rPr>
        <sz val="10"/>
        <color indexed="8"/>
        <rFont val="Verdana"/>
        <family val="2"/>
      </rPr>
      <t>”
6.</t>
    </r>
    <r>
      <rPr>
        <sz val="10"/>
        <color indexed="8"/>
        <rFont val="宋体"/>
        <charset val="134"/>
      </rPr>
      <t>新建访问规则</t>
    </r>
    <r>
      <rPr>
        <sz val="10"/>
        <color indexed="8"/>
        <rFont val="Verdana"/>
        <family val="2"/>
      </rPr>
      <t>test3</t>
    </r>
    <r>
      <rPr>
        <sz val="10"/>
        <color indexed="8"/>
        <rFont val="宋体"/>
        <charset val="134"/>
      </rPr>
      <t>：源</t>
    </r>
    <r>
      <rPr>
        <sz val="10"/>
        <color indexed="8"/>
        <rFont val="Verdana"/>
        <family val="2"/>
      </rPr>
      <t xml:space="preserve">172.18.3.3 </t>
    </r>
    <r>
      <rPr>
        <sz val="10"/>
        <color indexed="8"/>
        <rFont val="宋体"/>
        <charset val="134"/>
      </rPr>
      <t>目的</t>
    </r>
    <r>
      <rPr>
        <sz val="10"/>
        <color indexed="8"/>
        <rFont val="Verdana"/>
        <family val="2"/>
      </rPr>
      <t>102.168.200.0/24</t>
    </r>
    <r>
      <rPr>
        <sz val="10"/>
        <color indexed="8"/>
        <rFont val="宋体"/>
        <charset val="134"/>
      </rPr>
      <t>，启用带宽对象引用</t>
    </r>
    <r>
      <rPr>
        <sz val="10"/>
        <color indexed="8"/>
        <rFont val="Verdana"/>
        <family val="2"/>
      </rPr>
      <t>“3</t>
    </r>
    <r>
      <rPr>
        <sz val="10"/>
        <color indexed="8"/>
        <rFont val="宋体"/>
        <charset val="134"/>
      </rPr>
      <t>级通道</t>
    </r>
    <r>
      <rPr>
        <sz val="10"/>
        <color indexed="8"/>
        <rFont val="Verdana"/>
        <family val="2"/>
      </rPr>
      <t>”
7.</t>
    </r>
    <r>
      <rPr>
        <sz val="10"/>
        <color indexed="8"/>
        <rFont val="宋体"/>
        <charset val="134"/>
      </rPr>
      <t>使用</t>
    </r>
    <r>
      <rPr>
        <sz val="10"/>
        <color indexed="8"/>
        <rFont val="Verdana"/>
        <family val="2"/>
      </rPr>
      <t>PC1-3</t>
    </r>
    <r>
      <rPr>
        <sz val="10"/>
        <color indexed="8"/>
        <rFont val="宋体"/>
        <charset val="134"/>
      </rPr>
      <t>安装</t>
    </r>
    <r>
      <rPr>
        <sz val="10"/>
        <color indexed="8"/>
        <rFont val="Verdana"/>
        <family val="2"/>
      </rPr>
      <t>newClient.exe</t>
    </r>
    <r>
      <rPr>
        <sz val="10"/>
        <color indexed="8"/>
        <rFont val="宋体"/>
        <charset val="134"/>
      </rPr>
      <t>发包工具，服务器安装</t>
    </r>
    <r>
      <rPr>
        <sz val="10"/>
        <color indexed="8"/>
        <rFont val="Verdana"/>
        <family val="2"/>
      </rPr>
      <t>Server.exe</t>
    </r>
    <r>
      <rPr>
        <sz val="10"/>
        <color indexed="8"/>
        <rFont val="宋体"/>
        <charset val="134"/>
      </rPr>
      <t xml:space="preserve">收包工具
</t>
    </r>
    <r>
      <rPr>
        <sz val="10"/>
        <color indexed="8"/>
        <rFont val="Verdana"/>
        <family val="2"/>
      </rPr>
      <t>8.</t>
    </r>
    <r>
      <rPr>
        <sz val="10"/>
        <color indexed="8"/>
        <rFont val="宋体"/>
        <charset val="134"/>
      </rPr>
      <t>使用</t>
    </r>
    <r>
      <rPr>
        <sz val="10"/>
        <color indexed="8"/>
        <rFont val="Verdana"/>
        <family val="2"/>
      </rPr>
      <t>PC3</t>
    </r>
    <r>
      <rPr>
        <sz val="10"/>
        <color indexed="8"/>
        <rFont val="宋体"/>
        <charset val="134"/>
      </rPr>
      <t>向服务器发包，查看速率；
同时使用</t>
    </r>
    <r>
      <rPr>
        <sz val="10"/>
        <color indexed="8"/>
        <rFont val="Verdana"/>
        <family val="2"/>
      </rPr>
      <t>PC2</t>
    </r>
    <r>
      <rPr>
        <sz val="10"/>
        <color indexed="8"/>
        <rFont val="宋体"/>
        <charset val="134"/>
      </rPr>
      <t>向服务器发包，查看速率；
同时使用</t>
    </r>
    <r>
      <rPr>
        <sz val="10"/>
        <color indexed="8"/>
        <rFont val="Verdana"/>
        <family val="2"/>
      </rPr>
      <t>PC1</t>
    </r>
    <r>
      <rPr>
        <sz val="10"/>
        <color indexed="8"/>
        <rFont val="宋体"/>
        <charset val="134"/>
      </rPr>
      <t>向服务器发包，查看速率；</t>
    </r>
    <phoneticPr fontId="76" type="noConversion"/>
  </si>
  <si>
    <r>
      <rPr>
        <sz val="10"/>
        <color indexed="8"/>
        <rFont val="宋体"/>
        <charset val="134"/>
      </rPr>
      <t>看似</t>
    </r>
    <r>
      <rPr>
        <sz val="10"/>
        <color indexed="8"/>
        <rFont val="Verdana"/>
        <family val="2"/>
      </rPr>
      <t>1/2/3</t>
    </r>
    <r>
      <rPr>
        <sz val="10"/>
        <color indexed="8"/>
        <rFont val="宋体"/>
        <charset val="134"/>
      </rPr>
      <t>级通道流控限制一样，但存在</t>
    </r>
    <r>
      <rPr>
        <sz val="10"/>
        <color indexed="8"/>
        <rFont val="Verdana"/>
        <family val="2"/>
      </rPr>
      <t>1</t>
    </r>
    <r>
      <rPr>
        <sz val="10"/>
        <color indexed="8"/>
        <rFont val="宋体"/>
        <charset val="134"/>
      </rPr>
      <t>级＞</t>
    </r>
    <r>
      <rPr>
        <sz val="10"/>
        <color indexed="8"/>
        <rFont val="Verdana"/>
        <family val="2"/>
      </rPr>
      <t>2</t>
    </r>
    <r>
      <rPr>
        <sz val="10"/>
        <color indexed="8"/>
        <rFont val="宋体"/>
        <charset val="134"/>
      </rPr>
      <t>级＞</t>
    </r>
    <r>
      <rPr>
        <sz val="10"/>
        <color indexed="8"/>
        <rFont val="Verdana"/>
        <family val="2"/>
      </rPr>
      <t>3</t>
    </r>
    <r>
      <rPr>
        <sz val="10"/>
        <color indexed="8"/>
        <rFont val="宋体"/>
        <charset val="134"/>
      </rPr>
      <t xml:space="preserve">级优先级
</t>
    </r>
    <r>
      <rPr>
        <sz val="10"/>
        <color indexed="8"/>
        <rFont val="Verdana"/>
        <family val="2"/>
      </rPr>
      <t>8.</t>
    </r>
    <r>
      <rPr>
        <sz val="10"/>
        <color indexed="8"/>
        <rFont val="宋体"/>
        <charset val="134"/>
      </rPr>
      <t>使用</t>
    </r>
    <r>
      <rPr>
        <sz val="10"/>
        <color indexed="8"/>
        <rFont val="Verdana"/>
        <family val="2"/>
      </rPr>
      <t>PC3</t>
    </r>
    <r>
      <rPr>
        <sz val="10"/>
        <color indexed="8"/>
        <rFont val="宋体"/>
        <charset val="134"/>
      </rPr>
      <t>单独发包测速，速度为</t>
    </r>
    <r>
      <rPr>
        <sz val="10"/>
        <color indexed="8"/>
        <rFont val="Verdana"/>
        <family val="2"/>
      </rPr>
      <t>30M</t>
    </r>
    <r>
      <rPr>
        <sz val="10"/>
        <color indexed="8"/>
        <rFont val="宋体"/>
        <charset val="134"/>
      </rPr>
      <t xml:space="preserve">；
</t>
    </r>
    <r>
      <rPr>
        <sz val="10"/>
        <color indexed="8"/>
        <rFont val="Verdana"/>
        <family val="2"/>
      </rPr>
      <t xml:space="preserve">   </t>
    </r>
    <r>
      <rPr>
        <sz val="10"/>
        <color indexed="8"/>
        <rFont val="宋体"/>
        <charset val="134"/>
      </rPr>
      <t>加入</t>
    </r>
    <r>
      <rPr>
        <sz val="10"/>
        <color indexed="8"/>
        <rFont val="Verdana"/>
        <family val="2"/>
      </rPr>
      <t>PC2</t>
    </r>
    <r>
      <rPr>
        <sz val="10"/>
        <color indexed="8"/>
        <rFont val="宋体"/>
        <charset val="134"/>
      </rPr>
      <t>进行发包测速，等待稳定传输后观察到的</t>
    </r>
    <r>
      <rPr>
        <sz val="10"/>
        <color indexed="8"/>
        <rFont val="Verdana"/>
        <family val="2"/>
      </rPr>
      <t>PC2</t>
    </r>
    <r>
      <rPr>
        <sz val="10"/>
        <color indexed="8"/>
        <rFont val="宋体"/>
        <charset val="134"/>
      </rPr>
      <t>速度＞</t>
    </r>
    <r>
      <rPr>
        <sz val="10"/>
        <color indexed="8"/>
        <rFont val="Verdana"/>
        <family val="2"/>
      </rPr>
      <t>PC3</t>
    </r>
    <r>
      <rPr>
        <sz val="10"/>
        <color indexed="8"/>
        <rFont val="宋体"/>
        <charset val="134"/>
      </rPr>
      <t xml:space="preserve">速度
</t>
    </r>
    <r>
      <rPr>
        <sz val="10"/>
        <color indexed="8"/>
        <rFont val="Verdana"/>
        <family val="2"/>
      </rPr>
      <t xml:space="preserve">   </t>
    </r>
    <r>
      <rPr>
        <sz val="10"/>
        <color indexed="8"/>
        <rFont val="宋体"/>
        <charset val="134"/>
      </rPr>
      <t>加入</t>
    </r>
    <r>
      <rPr>
        <sz val="10"/>
        <color indexed="8"/>
        <rFont val="Verdana"/>
        <family val="2"/>
      </rPr>
      <t>PC1</t>
    </r>
    <r>
      <rPr>
        <sz val="10"/>
        <color indexed="8"/>
        <rFont val="宋体"/>
        <charset val="134"/>
      </rPr>
      <t>进行发包测速，等待稳定传输后观察到的</t>
    </r>
    <r>
      <rPr>
        <sz val="10"/>
        <color indexed="8"/>
        <rFont val="Verdana"/>
        <family val="2"/>
      </rPr>
      <t>PC1</t>
    </r>
    <r>
      <rPr>
        <sz val="10"/>
        <color indexed="8"/>
        <rFont val="宋体"/>
        <charset val="134"/>
      </rPr>
      <t>速度＞</t>
    </r>
    <r>
      <rPr>
        <sz val="10"/>
        <color indexed="8"/>
        <rFont val="Verdana"/>
        <family val="2"/>
      </rPr>
      <t>PC2</t>
    </r>
    <r>
      <rPr>
        <sz val="10"/>
        <color indexed="8"/>
        <rFont val="宋体"/>
        <charset val="134"/>
      </rPr>
      <t>速度＞</t>
    </r>
    <r>
      <rPr>
        <sz val="10"/>
        <color indexed="8"/>
        <rFont val="Verdana"/>
        <family val="2"/>
      </rPr>
      <t>PC1</t>
    </r>
    <r>
      <rPr>
        <sz val="10"/>
        <color indexed="8"/>
        <rFont val="宋体"/>
        <charset val="134"/>
      </rPr>
      <t>速度</t>
    </r>
    <phoneticPr fontId="76" type="noConversion"/>
  </si>
  <si>
    <t>访问规则</t>
    <phoneticPr fontId="76" type="noConversion"/>
  </si>
  <si>
    <r>
      <t>添加</t>
    </r>
    <r>
      <rPr>
        <sz val="9"/>
        <rFont val="Calibri"/>
        <family val="2"/>
      </rPr>
      <t>/</t>
    </r>
    <r>
      <rPr>
        <sz val="9"/>
        <rFont val="宋体"/>
        <charset val="134"/>
      </rPr>
      <t>编辑</t>
    </r>
    <r>
      <rPr>
        <sz val="9"/>
        <rFont val="Calibri"/>
        <family val="2"/>
      </rPr>
      <t>/</t>
    </r>
    <r>
      <rPr>
        <sz val="9"/>
        <rFont val="宋体"/>
        <charset val="134"/>
      </rPr>
      <t>移动</t>
    </r>
    <r>
      <rPr>
        <sz val="9"/>
        <rFont val="Calibri"/>
        <family val="2"/>
      </rPr>
      <t>/</t>
    </r>
    <r>
      <rPr>
        <sz val="9"/>
        <rFont val="宋体"/>
        <charset val="134"/>
      </rPr>
      <t>删除防火墙规则，功能生效</t>
    </r>
  </si>
  <si>
    <t>访问控制默认动作：允许
1.默认访问控制1_AllowALL、2_ForbiALL不做修改
2.使用PC1-3访问192.168.200.201
3.修改访问控制AllowALL，源IP对象改为172.18.3.1
4.重复步骤2
5.删除访问控制AllowALL
6.重复步骤2
7.新增访问控制test123，源IP对象为172.18.3.1-3
8.重复步骤2</t>
    <phoneticPr fontId="76" type="noConversion"/>
  </si>
  <si>
    <r>
      <t>2.</t>
    </r>
    <r>
      <rPr>
        <sz val="10"/>
        <color indexed="8"/>
        <rFont val="宋体"/>
        <charset val="134"/>
      </rPr>
      <t>此时</t>
    </r>
    <r>
      <rPr>
        <sz val="10"/>
        <color indexed="8"/>
        <rFont val="Verdana"/>
        <family val="2"/>
      </rPr>
      <t>PC1-3</t>
    </r>
    <r>
      <rPr>
        <sz val="10"/>
        <color indexed="8"/>
        <rFont val="宋体"/>
        <charset val="134"/>
      </rPr>
      <t>均可以访问</t>
    </r>
    <r>
      <rPr>
        <sz val="10"/>
        <color indexed="8"/>
        <rFont val="Verdana"/>
        <family val="2"/>
      </rPr>
      <t>192.168.200.201
4.</t>
    </r>
    <r>
      <rPr>
        <sz val="10"/>
        <color indexed="8"/>
        <rFont val="宋体"/>
        <charset val="134"/>
      </rPr>
      <t>此时</t>
    </r>
    <r>
      <rPr>
        <sz val="10"/>
        <color indexed="8"/>
        <rFont val="Verdana"/>
        <family val="2"/>
      </rPr>
      <t>PC1</t>
    </r>
    <r>
      <rPr>
        <sz val="10"/>
        <color indexed="8"/>
        <rFont val="宋体"/>
        <charset val="134"/>
      </rPr>
      <t>可以访问</t>
    </r>
    <r>
      <rPr>
        <sz val="10"/>
        <color indexed="8"/>
        <rFont val="Verdana"/>
        <family val="2"/>
      </rPr>
      <t>192.168.200.201</t>
    </r>
    <r>
      <rPr>
        <sz val="10"/>
        <color indexed="8"/>
        <rFont val="宋体"/>
        <charset val="134"/>
      </rPr>
      <t>，</t>
    </r>
    <r>
      <rPr>
        <sz val="10"/>
        <color indexed="8"/>
        <rFont val="Verdana"/>
        <family val="2"/>
      </rPr>
      <t>PC2-3</t>
    </r>
    <r>
      <rPr>
        <sz val="10"/>
        <color indexed="8"/>
        <rFont val="宋体"/>
        <charset val="134"/>
      </rPr>
      <t>无法访问</t>
    </r>
    <r>
      <rPr>
        <sz val="10"/>
        <color indexed="8"/>
        <rFont val="Verdana"/>
        <family val="2"/>
      </rPr>
      <t>192.168.200.201
6.</t>
    </r>
    <r>
      <rPr>
        <sz val="10"/>
        <color indexed="8"/>
        <rFont val="宋体"/>
        <charset val="134"/>
      </rPr>
      <t>此时</t>
    </r>
    <r>
      <rPr>
        <sz val="10"/>
        <color indexed="8"/>
        <rFont val="Verdana"/>
        <family val="2"/>
      </rPr>
      <t>PC1-3</t>
    </r>
    <r>
      <rPr>
        <sz val="10"/>
        <color indexed="8"/>
        <rFont val="宋体"/>
        <charset val="134"/>
      </rPr>
      <t>均不可以访问</t>
    </r>
    <r>
      <rPr>
        <sz val="10"/>
        <color indexed="8"/>
        <rFont val="Verdana"/>
        <family val="2"/>
      </rPr>
      <t>192.168.200.201
8.</t>
    </r>
    <r>
      <rPr>
        <sz val="10"/>
        <color indexed="8"/>
        <rFont val="宋体"/>
        <charset val="134"/>
      </rPr>
      <t>此时</t>
    </r>
    <r>
      <rPr>
        <sz val="10"/>
        <color indexed="8"/>
        <rFont val="Verdana"/>
        <family val="2"/>
      </rPr>
      <t>PC1-3</t>
    </r>
    <r>
      <rPr>
        <sz val="10"/>
        <color indexed="8"/>
        <rFont val="宋体"/>
        <charset val="134"/>
      </rPr>
      <t>均可以访问</t>
    </r>
    <r>
      <rPr>
        <sz val="10"/>
        <color indexed="8"/>
        <rFont val="Verdana"/>
        <family val="2"/>
      </rPr>
      <t>192.168.200.201</t>
    </r>
    <phoneticPr fontId="76" type="noConversion"/>
  </si>
  <si>
    <r>
      <t>启用</t>
    </r>
    <r>
      <rPr>
        <sz val="9"/>
        <rFont val="Calibri"/>
        <family val="2"/>
      </rPr>
      <t>/</t>
    </r>
    <r>
      <rPr>
        <sz val="9"/>
        <rFont val="宋体"/>
        <charset val="134"/>
      </rPr>
      <t>停用防火墙规则，功能生效</t>
    </r>
  </si>
  <si>
    <r>
      <rPr>
        <sz val="10"/>
        <color indexed="8"/>
        <rFont val="宋体"/>
        <charset val="134"/>
      </rPr>
      <t xml:space="preserve">访问控制默认动作：允许
</t>
    </r>
    <r>
      <rPr>
        <sz val="10"/>
        <color indexed="8"/>
        <rFont val="Verdana"/>
        <family val="2"/>
      </rPr>
      <t>1.</t>
    </r>
    <r>
      <rPr>
        <sz val="10"/>
        <color indexed="8"/>
        <rFont val="宋体"/>
        <charset val="134"/>
      </rPr>
      <t>默认访问控制</t>
    </r>
    <r>
      <rPr>
        <sz val="10"/>
        <color indexed="8"/>
        <rFont val="Verdana"/>
        <family val="2"/>
      </rPr>
      <t>AllowALL</t>
    </r>
    <r>
      <rPr>
        <sz val="10"/>
        <color indexed="8"/>
        <rFont val="宋体"/>
        <charset val="134"/>
      </rPr>
      <t xml:space="preserve">（启用）不做修改
</t>
    </r>
    <r>
      <rPr>
        <sz val="10"/>
        <color indexed="8"/>
        <rFont val="Verdana"/>
        <family val="2"/>
      </rPr>
      <t>2.</t>
    </r>
    <r>
      <rPr>
        <sz val="10"/>
        <color indexed="8"/>
        <rFont val="宋体"/>
        <charset val="134"/>
      </rPr>
      <t>使用</t>
    </r>
    <r>
      <rPr>
        <sz val="10"/>
        <color indexed="8"/>
        <rFont val="Verdana"/>
        <family val="2"/>
      </rPr>
      <t>PC1-3</t>
    </r>
    <r>
      <rPr>
        <sz val="10"/>
        <color indexed="8"/>
        <rFont val="宋体"/>
        <charset val="134"/>
      </rPr>
      <t>访问</t>
    </r>
    <r>
      <rPr>
        <sz val="10"/>
        <color indexed="8"/>
        <rFont val="Verdana"/>
        <family val="2"/>
      </rPr>
      <t>192.168.200.201
3.</t>
    </r>
    <r>
      <rPr>
        <sz val="10"/>
        <color indexed="8"/>
        <rFont val="宋体"/>
        <charset val="134"/>
      </rPr>
      <t>修改访问控制</t>
    </r>
    <r>
      <rPr>
        <sz val="10"/>
        <color indexed="8"/>
        <rFont val="Verdana"/>
        <family val="2"/>
      </rPr>
      <t>AllowALL</t>
    </r>
    <r>
      <rPr>
        <sz val="10"/>
        <color indexed="8"/>
        <rFont val="宋体"/>
        <charset val="134"/>
      </rPr>
      <t xml:space="preserve">状态为不启用
</t>
    </r>
    <r>
      <rPr>
        <sz val="10"/>
        <color indexed="8"/>
        <rFont val="Verdana"/>
        <family val="2"/>
      </rPr>
      <t>4.</t>
    </r>
    <r>
      <rPr>
        <sz val="10"/>
        <color indexed="8"/>
        <rFont val="宋体"/>
        <charset val="134"/>
      </rPr>
      <t>重复步骤</t>
    </r>
    <r>
      <rPr>
        <sz val="10"/>
        <color indexed="8"/>
        <rFont val="Verdana"/>
        <family val="2"/>
      </rPr>
      <t>2</t>
    </r>
    <phoneticPr fontId="76" type="noConversion"/>
  </si>
  <si>
    <r>
      <t>2.</t>
    </r>
    <r>
      <rPr>
        <sz val="10"/>
        <color indexed="8"/>
        <rFont val="宋体"/>
        <charset val="134"/>
      </rPr>
      <t>此时</t>
    </r>
    <r>
      <rPr>
        <sz val="10"/>
        <color indexed="8"/>
        <rFont val="Verdana"/>
        <family val="2"/>
      </rPr>
      <t>PC1-3</t>
    </r>
    <r>
      <rPr>
        <sz val="10"/>
        <color indexed="8"/>
        <rFont val="宋体"/>
        <charset val="134"/>
      </rPr>
      <t>均可以访问</t>
    </r>
    <r>
      <rPr>
        <sz val="10"/>
        <color indexed="8"/>
        <rFont val="Verdana"/>
        <family val="2"/>
      </rPr>
      <t xml:space="preserve">192.168.200.201
</t>
    </r>
    <r>
      <rPr>
        <sz val="10"/>
        <color indexed="8"/>
        <rFont val="宋体"/>
        <charset val="134"/>
      </rPr>
      <t>问</t>
    </r>
    <r>
      <rPr>
        <sz val="10"/>
        <color indexed="8"/>
        <rFont val="Verdana"/>
        <family val="2"/>
      </rPr>
      <t>192.168.200.201
6.</t>
    </r>
    <r>
      <rPr>
        <sz val="10"/>
        <color indexed="8"/>
        <rFont val="宋体"/>
        <charset val="134"/>
      </rPr>
      <t>此时</t>
    </r>
    <r>
      <rPr>
        <sz val="10"/>
        <color indexed="8"/>
        <rFont val="Verdana"/>
        <family val="2"/>
      </rPr>
      <t>PC1-3</t>
    </r>
    <r>
      <rPr>
        <sz val="10"/>
        <color indexed="8"/>
        <rFont val="宋体"/>
        <charset val="134"/>
      </rPr>
      <t>均不可以访问</t>
    </r>
    <r>
      <rPr>
        <sz val="10"/>
        <color indexed="8"/>
        <rFont val="Verdana"/>
        <family val="2"/>
      </rPr>
      <t>192.168.200.201</t>
    </r>
    <phoneticPr fontId="76" type="noConversion"/>
  </si>
  <si>
    <r>
      <t>引用</t>
    </r>
    <r>
      <rPr>
        <sz val="9"/>
        <rFont val="Calibri"/>
        <family val="2"/>
      </rPr>
      <t>IP</t>
    </r>
    <r>
      <rPr>
        <sz val="9"/>
        <rFont val="宋体"/>
        <charset val="134"/>
      </rPr>
      <t>地址对象，功能生效</t>
    </r>
  </si>
  <si>
    <t>访问控制默认动作：允许
1.默认访问控制1_AllowALL、2_ForbiALL不做修改
2.使用PC1-3访问192.168.200.201
3.修改访问控制AllowALL，源IP对象改为172.18.3.1
4.重复步骤2</t>
    <phoneticPr fontId="76" type="noConversion"/>
  </si>
  <si>
    <r>
      <t>2.</t>
    </r>
    <r>
      <rPr>
        <sz val="10"/>
        <color indexed="8"/>
        <rFont val="宋体"/>
        <charset val="134"/>
      </rPr>
      <t>此时</t>
    </r>
    <r>
      <rPr>
        <sz val="10"/>
        <color indexed="8"/>
        <rFont val="Verdana"/>
        <family val="2"/>
      </rPr>
      <t>PC1-3</t>
    </r>
    <r>
      <rPr>
        <sz val="10"/>
        <color indexed="8"/>
        <rFont val="宋体"/>
        <charset val="134"/>
      </rPr>
      <t>均可以访问</t>
    </r>
    <r>
      <rPr>
        <sz val="10"/>
        <color indexed="8"/>
        <rFont val="Verdana"/>
        <family val="2"/>
      </rPr>
      <t>192.168.200.201
4.</t>
    </r>
    <r>
      <rPr>
        <sz val="10"/>
        <color indexed="8"/>
        <rFont val="宋体"/>
        <charset val="134"/>
      </rPr>
      <t>此时</t>
    </r>
    <r>
      <rPr>
        <sz val="10"/>
        <color indexed="8"/>
        <rFont val="Verdana"/>
        <family val="2"/>
      </rPr>
      <t>PC1</t>
    </r>
    <r>
      <rPr>
        <sz val="10"/>
        <color indexed="8"/>
        <rFont val="宋体"/>
        <charset val="134"/>
      </rPr>
      <t>可以访问</t>
    </r>
    <r>
      <rPr>
        <sz val="10"/>
        <color indexed="8"/>
        <rFont val="Verdana"/>
        <family val="2"/>
      </rPr>
      <t>192.168.200.201</t>
    </r>
    <r>
      <rPr>
        <sz val="10"/>
        <color indexed="8"/>
        <rFont val="宋体"/>
        <charset val="134"/>
      </rPr>
      <t>，</t>
    </r>
    <r>
      <rPr>
        <sz val="10"/>
        <color indexed="8"/>
        <rFont val="Verdana"/>
        <family val="2"/>
      </rPr>
      <t>PC2-3</t>
    </r>
    <r>
      <rPr>
        <sz val="10"/>
        <color indexed="8"/>
        <rFont val="宋体"/>
        <charset val="134"/>
      </rPr>
      <t>无法访问</t>
    </r>
    <r>
      <rPr>
        <sz val="10"/>
        <color indexed="8"/>
        <rFont val="Verdana"/>
        <family val="2"/>
      </rPr>
      <t>192.168.200.201</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</si>
  <si>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选择用户组对象“</t>
    </r>
    <r>
      <rPr>
        <sz val="10"/>
        <color indexed="8"/>
        <rFont val="Verdana"/>
        <family val="2"/>
      </rPr>
      <t>test</t>
    </r>
    <r>
      <rPr>
        <sz val="10"/>
        <color indexed="8"/>
        <rFont val="宋体"/>
        <charset val="134"/>
      </rPr>
      <t>手动”，手动添加成员对象</t>
    </r>
    <r>
      <rPr>
        <sz val="10"/>
        <color indexed="8"/>
        <rFont val="Verdana"/>
        <family val="2"/>
      </rPr>
      <t>a1</t>
    </r>
    <r>
      <rPr>
        <sz val="10"/>
        <color indexed="8"/>
        <rFont val="宋体"/>
        <charset val="134"/>
      </rPr>
      <t>、</t>
    </r>
    <r>
      <rPr>
        <sz val="10"/>
        <color indexed="8"/>
        <rFont val="Verdana"/>
        <family val="2"/>
      </rPr>
      <t>a2</t>
    </r>
    <r>
      <rPr>
        <sz val="10"/>
        <color indexed="8"/>
        <rFont val="宋体"/>
        <charset val="134"/>
      </rPr>
      <t>、</t>
    </r>
    <r>
      <rPr>
        <sz val="10"/>
        <color indexed="8"/>
        <rFont val="Verdana"/>
        <family val="2"/>
      </rPr>
      <t>a3
2.</t>
    </r>
    <r>
      <rPr>
        <sz val="10"/>
        <color indexed="8"/>
        <rFont val="宋体"/>
        <charset val="134"/>
      </rPr>
      <t>访问控制禁用系统默认</t>
    </r>
    <r>
      <rPr>
        <sz val="10"/>
        <color indexed="8"/>
        <rFont val="Verdana"/>
        <family val="2"/>
      </rPr>
      <t>AllowALL</t>
    </r>
    <r>
      <rPr>
        <sz val="10"/>
        <color indexed="8"/>
        <rFont val="宋体"/>
        <charset val="134"/>
      </rPr>
      <t>规则，在最上方新增访问控制规则</t>
    </r>
    <r>
      <rPr>
        <sz val="10"/>
        <color indexed="8"/>
        <rFont val="Verdana"/>
        <family val="2"/>
      </rPr>
      <t>“AAA_Allow”</t>
    </r>
    <r>
      <rPr>
        <sz val="10"/>
        <color indexed="8"/>
        <rFont val="宋体"/>
        <charset val="134"/>
      </rPr>
      <t>，源用户组对象引用</t>
    </r>
    <r>
      <rPr>
        <sz val="10"/>
        <color indexed="8"/>
        <rFont val="Verdana"/>
        <family val="2"/>
      </rPr>
      <t>“test</t>
    </r>
    <r>
      <rPr>
        <sz val="10"/>
        <color indexed="8"/>
        <rFont val="宋体"/>
        <charset val="134"/>
      </rPr>
      <t>手动</t>
    </r>
    <r>
      <rPr>
        <sz val="10"/>
        <color indexed="8"/>
        <rFont val="Verdana"/>
        <family val="2"/>
      </rPr>
      <t>”
3.</t>
    </r>
    <r>
      <rPr>
        <sz val="10"/>
        <color indexed="8"/>
        <rFont val="宋体"/>
        <charset val="134"/>
      </rPr>
      <t>选择用户认证</t>
    </r>
    <r>
      <rPr>
        <sz val="10"/>
        <color indexed="8"/>
        <rFont val="Verdana"/>
        <family val="2"/>
      </rPr>
      <t>--</t>
    </r>
    <r>
      <rPr>
        <sz val="10"/>
        <color indexed="8"/>
        <rFont val="宋体"/>
        <charset val="134"/>
      </rPr>
      <t>本地用户数据库，新增本地用户</t>
    </r>
    <r>
      <rPr>
        <sz val="10"/>
        <color indexed="8"/>
        <rFont val="Verdana"/>
        <family val="2"/>
      </rPr>
      <t>a1</t>
    </r>
    <r>
      <rPr>
        <sz val="10"/>
        <color indexed="8"/>
        <rFont val="宋体"/>
        <charset val="134"/>
      </rPr>
      <t>、</t>
    </r>
    <r>
      <rPr>
        <sz val="10"/>
        <color indexed="10"/>
        <rFont val="Verdana"/>
        <family val="2"/>
      </rPr>
      <t>b2</t>
    </r>
    <r>
      <rPr>
        <sz val="10"/>
        <color indexed="10"/>
        <rFont val="宋体"/>
        <charset val="134"/>
      </rPr>
      <t>、</t>
    </r>
    <r>
      <rPr>
        <sz val="10"/>
        <color indexed="10"/>
        <rFont val="Verdana"/>
        <family val="2"/>
      </rPr>
      <t>c3</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4.</t>
    </r>
    <r>
      <rPr>
        <sz val="10"/>
        <color indexed="8"/>
        <rFont val="宋体"/>
        <charset val="134"/>
      </rPr>
      <t>配置</t>
    </r>
    <r>
      <rPr>
        <sz val="10"/>
        <color indexed="8"/>
        <rFont val="Verdana"/>
        <family val="2"/>
      </rPr>
      <t>SSL</t>
    </r>
    <r>
      <rPr>
        <sz val="10"/>
        <color indexed="8"/>
        <rFont val="宋体"/>
        <charset val="134"/>
      </rPr>
      <t>子网资源</t>
    </r>
    <r>
      <rPr>
        <sz val="10"/>
        <color indexed="8"/>
        <rFont val="Verdana"/>
        <family val="2"/>
      </rPr>
      <t>192.168.200.0/24</t>
    </r>
    <r>
      <rPr>
        <sz val="10"/>
        <color indexed="8"/>
        <rFont val="宋体"/>
        <charset val="134"/>
      </rPr>
      <t>，并快捷增加到</t>
    </r>
    <r>
      <rPr>
        <sz val="10"/>
        <color indexed="8"/>
        <rFont val="Verdana"/>
        <family val="2"/>
      </rPr>
      <t>SSL</t>
    </r>
    <r>
      <rPr>
        <sz val="10"/>
        <color indexed="8"/>
        <rFont val="宋体"/>
        <charset val="134"/>
      </rPr>
      <t>的</t>
    </r>
    <r>
      <rPr>
        <sz val="10"/>
        <color indexed="8"/>
        <rFont val="Verdana"/>
        <family val="2"/>
      </rPr>
      <t>default</t>
    </r>
    <r>
      <rPr>
        <sz val="10"/>
        <color indexed="8"/>
        <rFont val="宋体"/>
        <charset val="134"/>
      </rPr>
      <t xml:space="preserve">用户组中
</t>
    </r>
    <r>
      <rPr>
        <sz val="10"/>
        <color indexed="8"/>
        <rFont val="Verdana"/>
        <family val="2"/>
      </rPr>
      <t>5.</t>
    </r>
    <r>
      <rPr>
        <sz val="10"/>
        <color indexed="8"/>
        <rFont val="宋体"/>
        <charset val="134"/>
      </rPr>
      <t>修改</t>
    </r>
    <r>
      <rPr>
        <sz val="10"/>
        <color indexed="8"/>
        <rFont val="Verdana"/>
        <family val="2"/>
      </rPr>
      <t>SSL</t>
    </r>
    <r>
      <rPr>
        <sz val="10"/>
        <color indexed="8"/>
        <rFont val="宋体"/>
        <charset val="134"/>
      </rPr>
      <t>隧道参数</t>
    </r>
    <r>
      <rPr>
        <sz val="10"/>
        <color indexed="8"/>
        <rFont val="Verdana"/>
        <family val="2"/>
      </rPr>
      <t>--</t>
    </r>
    <r>
      <rPr>
        <sz val="10"/>
        <color indexed="8"/>
        <rFont val="宋体"/>
        <charset val="134"/>
      </rPr>
      <t>隧道访问控制策略</t>
    </r>
    <r>
      <rPr>
        <sz val="10"/>
        <color indexed="8"/>
        <rFont val="Verdana"/>
        <family val="2"/>
      </rPr>
      <t>--</t>
    </r>
    <r>
      <rPr>
        <sz val="10"/>
        <color indexed="8"/>
        <rFont val="宋体"/>
        <charset val="134"/>
      </rPr>
      <t xml:space="preserve">按规则处理
</t>
    </r>
    <r>
      <rPr>
        <sz val="10"/>
        <color indexed="8"/>
        <rFont val="Verdana"/>
        <family val="2"/>
      </rPr>
      <t>6.</t>
    </r>
    <r>
      <rPr>
        <sz val="10"/>
        <color indexed="8"/>
        <rFont val="宋体"/>
        <charset val="134"/>
      </rPr>
      <t>分别于</t>
    </r>
    <r>
      <rPr>
        <sz val="10"/>
        <color indexed="8"/>
        <rFont val="Verdana"/>
        <family val="2"/>
      </rPr>
      <t>PC1-3</t>
    </r>
    <r>
      <rPr>
        <sz val="10"/>
        <color indexed="8"/>
        <rFont val="宋体"/>
        <charset val="134"/>
      </rPr>
      <t>使用</t>
    </r>
    <r>
      <rPr>
        <sz val="10"/>
        <color indexed="8"/>
        <rFont val="Verdana"/>
        <family val="2"/>
      </rPr>
      <t>a1</t>
    </r>
    <r>
      <rPr>
        <sz val="10"/>
        <color indexed="8"/>
        <rFont val="宋体"/>
        <charset val="134"/>
      </rPr>
      <t>、</t>
    </r>
    <r>
      <rPr>
        <sz val="10"/>
        <color indexed="8"/>
        <rFont val="Verdana"/>
        <family val="2"/>
      </rPr>
      <t>b2</t>
    </r>
    <r>
      <rPr>
        <sz val="10"/>
        <color indexed="8"/>
        <rFont val="宋体"/>
        <charset val="134"/>
      </rPr>
      <t>、</t>
    </r>
    <r>
      <rPr>
        <sz val="10"/>
        <color indexed="8"/>
        <rFont val="Verdana"/>
        <family val="2"/>
      </rPr>
      <t>c3</t>
    </r>
    <r>
      <rPr>
        <sz val="10"/>
        <color indexed="8"/>
        <rFont val="宋体"/>
        <charset val="134"/>
      </rPr>
      <t>登陆</t>
    </r>
    <r>
      <rPr>
        <sz val="10"/>
        <color indexed="8"/>
        <rFont val="Verdana"/>
        <family val="2"/>
      </rPr>
      <t>SSLVPN</t>
    </r>
    <r>
      <rPr>
        <sz val="10"/>
        <color indexed="8"/>
        <rFont val="宋体"/>
        <charset val="134"/>
      </rPr>
      <t>，并且</t>
    </r>
    <r>
      <rPr>
        <sz val="10"/>
        <color indexed="8"/>
        <rFont val="Verdana"/>
        <family val="2"/>
      </rPr>
      <t xml:space="preserve">ping </t>
    </r>
    <r>
      <rPr>
        <sz val="10"/>
        <color indexed="8"/>
        <rFont val="宋体"/>
        <charset val="134"/>
      </rPr>
      <t xml:space="preserve">探测保护子网资源
</t>
    </r>
    <r>
      <rPr>
        <sz val="10"/>
        <color indexed="8"/>
        <rFont val="Verdana"/>
        <family val="2"/>
      </rPr>
      <t>7.</t>
    </r>
    <r>
      <rPr>
        <sz val="10"/>
        <color indexed="8"/>
        <rFont val="宋体"/>
        <charset val="134"/>
      </rPr>
      <t>编辑用户组对象“</t>
    </r>
    <r>
      <rPr>
        <sz val="10"/>
        <color indexed="8"/>
        <rFont val="Verdana"/>
        <family val="2"/>
      </rPr>
      <t>test</t>
    </r>
    <r>
      <rPr>
        <sz val="10"/>
        <color indexed="8"/>
        <rFont val="宋体"/>
        <charset val="134"/>
      </rPr>
      <t>手动”，将成员对象</t>
    </r>
    <r>
      <rPr>
        <sz val="10"/>
        <color indexed="8"/>
        <rFont val="Verdana"/>
        <family val="2"/>
      </rPr>
      <t>a2</t>
    </r>
    <r>
      <rPr>
        <sz val="10"/>
        <color indexed="8"/>
        <rFont val="宋体"/>
        <charset val="134"/>
      </rPr>
      <t>修改为</t>
    </r>
    <r>
      <rPr>
        <sz val="10"/>
        <color indexed="8"/>
        <rFont val="Verdana"/>
        <family val="2"/>
      </rPr>
      <t>b2
8.</t>
    </r>
    <r>
      <rPr>
        <sz val="10"/>
        <color indexed="8"/>
        <rFont val="宋体"/>
        <charset val="134"/>
      </rPr>
      <t>重复步骤</t>
    </r>
    <r>
      <rPr>
        <sz val="10"/>
        <color indexed="8"/>
        <rFont val="Verdana"/>
        <family val="2"/>
      </rPr>
      <t>6
9.</t>
    </r>
    <r>
      <rPr>
        <sz val="10"/>
        <color indexed="8"/>
        <rFont val="宋体"/>
        <charset val="134"/>
      </rPr>
      <t>编辑用户组对象“</t>
    </r>
    <r>
      <rPr>
        <sz val="10"/>
        <color indexed="8"/>
        <rFont val="Verdana"/>
        <family val="2"/>
      </rPr>
      <t>test</t>
    </r>
    <r>
      <rPr>
        <sz val="10"/>
        <color indexed="8"/>
        <rFont val="宋体"/>
        <charset val="134"/>
      </rPr>
      <t>手动”，删除成员对象</t>
    </r>
    <r>
      <rPr>
        <sz val="10"/>
        <color indexed="8"/>
        <rFont val="Verdana"/>
        <family val="2"/>
      </rPr>
      <t>a1
10.</t>
    </r>
    <r>
      <rPr>
        <sz val="10"/>
        <color indexed="8"/>
        <rFont val="宋体"/>
        <charset val="134"/>
      </rPr>
      <t>重复步骤</t>
    </r>
    <r>
      <rPr>
        <sz val="10"/>
        <color indexed="8"/>
        <rFont val="Verdana"/>
        <family val="2"/>
      </rPr>
      <t>6</t>
    </r>
    <phoneticPr fontId="76" type="noConversion"/>
  </si>
  <si>
    <r>
      <t>6.PC1-3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PC2-3</t>
    </r>
    <r>
      <rPr>
        <sz val="10"/>
        <color indexed="8"/>
        <rFont val="宋体"/>
        <charset val="134"/>
      </rPr>
      <t>无法</t>
    </r>
    <r>
      <rPr>
        <sz val="10"/>
        <color indexed="8"/>
        <rFont val="Verdana"/>
        <family val="2"/>
      </rPr>
      <t>ping</t>
    </r>
    <r>
      <rPr>
        <sz val="10"/>
        <color indexed="8"/>
        <rFont val="宋体"/>
        <charset val="134"/>
      </rPr>
      <t>探测子网资源</t>
    </r>
    <r>
      <rPr>
        <sz val="10"/>
        <color indexed="10"/>
        <rFont val="宋体"/>
        <charset val="134"/>
      </rPr>
      <t>（只有</t>
    </r>
    <r>
      <rPr>
        <sz val="10"/>
        <color indexed="10"/>
        <rFont val="Verdana"/>
        <family val="2"/>
      </rPr>
      <t>a1</t>
    </r>
    <r>
      <rPr>
        <sz val="10"/>
        <color indexed="10"/>
        <rFont val="宋体"/>
        <charset val="134"/>
      </rPr>
      <t>用户能匹配</t>
    </r>
    <r>
      <rPr>
        <sz val="10"/>
        <color indexed="10"/>
        <rFont val="Verdana"/>
        <family val="2"/>
      </rPr>
      <t>ACL</t>
    </r>
    <r>
      <rPr>
        <sz val="10"/>
        <color indexed="10"/>
        <rFont val="宋体"/>
        <charset val="134"/>
      </rPr>
      <t xml:space="preserve">规则）
</t>
    </r>
    <r>
      <rPr>
        <sz val="10"/>
        <color indexed="8"/>
        <rFont val="Verdana"/>
        <family val="2"/>
      </rPr>
      <t xml:space="preserve">
8.PC1-3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PC3</t>
    </r>
    <r>
      <rPr>
        <sz val="10"/>
        <color indexed="8"/>
        <rFont val="宋体"/>
        <charset val="134"/>
      </rPr>
      <t>不可以</t>
    </r>
    <r>
      <rPr>
        <sz val="10"/>
        <color indexed="8"/>
        <rFont val="Verdana"/>
        <family val="2"/>
      </rPr>
      <t>ping</t>
    </r>
    <r>
      <rPr>
        <sz val="10"/>
        <color indexed="8"/>
        <rFont val="宋体"/>
        <charset val="134"/>
      </rPr>
      <t>探测子网资源，</t>
    </r>
    <r>
      <rPr>
        <sz val="10"/>
        <color indexed="8"/>
        <rFont val="Verdana"/>
        <family val="2"/>
      </rPr>
      <t>PC1-2</t>
    </r>
    <r>
      <rPr>
        <sz val="10"/>
        <color indexed="8"/>
        <rFont val="宋体"/>
        <charset val="134"/>
      </rPr>
      <t>可以</t>
    </r>
    <r>
      <rPr>
        <sz val="10"/>
        <color indexed="8"/>
        <rFont val="Verdana"/>
        <family val="2"/>
      </rPr>
      <t>ping</t>
    </r>
    <r>
      <rPr>
        <sz val="10"/>
        <color indexed="8"/>
        <rFont val="宋体"/>
        <charset val="134"/>
      </rPr>
      <t xml:space="preserve">探测子网资源
</t>
    </r>
    <r>
      <rPr>
        <sz val="10"/>
        <color indexed="8"/>
        <rFont val="Verdana"/>
        <family val="2"/>
      </rPr>
      <t xml:space="preserve">
10.PC1-3</t>
    </r>
    <r>
      <rPr>
        <sz val="10"/>
        <color indexed="8"/>
        <rFont val="宋体"/>
        <charset val="134"/>
      </rPr>
      <t>登陆</t>
    </r>
    <r>
      <rPr>
        <sz val="10"/>
        <color indexed="8"/>
        <rFont val="Verdana"/>
        <family val="2"/>
      </rPr>
      <t>SSLVPN</t>
    </r>
    <r>
      <rPr>
        <sz val="10"/>
        <color indexed="8"/>
        <rFont val="宋体"/>
        <charset val="134"/>
      </rPr>
      <t>成功，且获取子网资源路由成功，但仅有</t>
    </r>
    <r>
      <rPr>
        <sz val="10"/>
        <color indexed="8"/>
        <rFont val="Verdana"/>
        <family val="2"/>
      </rPr>
      <t>PC2</t>
    </r>
    <r>
      <rPr>
        <sz val="10"/>
        <color indexed="8"/>
        <rFont val="宋体"/>
        <charset val="134"/>
      </rPr>
      <t>可以</t>
    </r>
    <r>
      <rPr>
        <sz val="10"/>
        <color indexed="8"/>
        <rFont val="Verdana"/>
        <family val="2"/>
      </rPr>
      <t>ping</t>
    </r>
    <r>
      <rPr>
        <sz val="10"/>
        <color indexed="8"/>
        <rFont val="宋体"/>
        <charset val="134"/>
      </rPr>
      <t>探测子网资源，</t>
    </r>
    <r>
      <rPr>
        <sz val="10"/>
        <color indexed="8"/>
        <rFont val="Verdana"/>
        <family val="2"/>
      </rPr>
      <t>PC1/3</t>
    </r>
    <r>
      <rPr>
        <sz val="10"/>
        <color indexed="8"/>
        <rFont val="宋体"/>
        <charset val="134"/>
      </rPr>
      <t>无法</t>
    </r>
    <r>
      <rPr>
        <sz val="10"/>
        <color indexed="8"/>
        <rFont val="Verdana"/>
        <family val="2"/>
      </rPr>
      <t>ping</t>
    </r>
    <r>
      <rPr>
        <sz val="10"/>
        <color indexed="8"/>
        <rFont val="宋体"/>
        <charset val="134"/>
      </rPr>
      <t>探测子网资源</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</si>
  <si>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向区域对象中添加接口成员</t>
    </r>
    <r>
      <rPr>
        <sz val="10"/>
        <color indexed="8"/>
        <rFont val="Verdana"/>
        <family val="2"/>
      </rPr>
      <t>eth0</t>
    </r>
    <r>
      <rPr>
        <sz val="10"/>
        <color indexed="8"/>
        <rFont val="宋体"/>
        <charset val="134"/>
      </rPr>
      <t>、</t>
    </r>
    <r>
      <rPr>
        <sz val="10"/>
        <color indexed="8"/>
        <rFont val="Verdana"/>
        <family val="2"/>
      </rPr>
      <t>eth2
2.</t>
    </r>
    <r>
      <rPr>
        <sz val="10"/>
        <color indexed="8"/>
        <rFont val="宋体"/>
        <charset val="134"/>
      </rPr>
      <t>向区域对象中添加接口成员</t>
    </r>
    <r>
      <rPr>
        <sz val="10"/>
        <color indexed="8"/>
        <rFont val="Verdana"/>
        <family val="2"/>
      </rPr>
      <t>eth1</t>
    </r>
    <r>
      <rPr>
        <sz val="10"/>
        <color indexed="8"/>
        <rFont val="宋体"/>
        <charset val="134"/>
      </rPr>
      <t>、</t>
    </r>
    <r>
      <rPr>
        <sz val="10"/>
        <color indexed="8"/>
        <rFont val="Verdana"/>
        <family val="2"/>
      </rPr>
      <t>eth3
3.</t>
    </r>
    <r>
      <rPr>
        <sz val="10"/>
        <color indexed="8"/>
        <rFont val="宋体"/>
        <charset val="134"/>
      </rPr>
      <t>禁用系统默认</t>
    </r>
    <r>
      <rPr>
        <sz val="10"/>
        <color indexed="8"/>
        <rFont val="Verdana"/>
        <family val="2"/>
      </rPr>
      <t>AllowALL</t>
    </r>
    <r>
      <rPr>
        <sz val="10"/>
        <color indexed="8"/>
        <rFont val="宋体"/>
        <charset val="134"/>
      </rPr>
      <t xml:space="preserve">规则
</t>
    </r>
    <r>
      <rPr>
        <sz val="10"/>
        <color indexed="8"/>
        <rFont val="Verdana"/>
        <family val="2"/>
      </rPr>
      <t>4.</t>
    </r>
    <r>
      <rPr>
        <sz val="10"/>
        <color indexed="8"/>
        <rFont val="宋体"/>
        <charset val="134"/>
      </rPr>
      <t>向上新增访问规则</t>
    </r>
    <r>
      <rPr>
        <sz val="10"/>
        <color indexed="8"/>
        <rFont val="Verdana"/>
        <family val="2"/>
      </rPr>
      <t>"13_02“,</t>
    </r>
    <r>
      <rPr>
        <sz val="10"/>
        <color indexed="8"/>
        <rFont val="宋体"/>
        <charset val="134"/>
      </rPr>
      <t>区域原对象引用“</t>
    </r>
    <r>
      <rPr>
        <sz val="10"/>
        <color indexed="8"/>
        <rFont val="Verdana"/>
        <family val="2"/>
      </rPr>
      <t>zone_13</t>
    </r>
    <r>
      <rPr>
        <sz val="10"/>
        <color indexed="8"/>
        <rFont val="宋体"/>
        <charset val="134"/>
      </rPr>
      <t>”区域目的对象引用“</t>
    </r>
    <r>
      <rPr>
        <sz val="10"/>
        <color indexed="8"/>
        <rFont val="Verdana"/>
        <family val="2"/>
      </rPr>
      <t>zone_02</t>
    </r>
    <r>
      <rPr>
        <sz val="10"/>
        <color indexed="8"/>
        <rFont val="宋体"/>
        <charset val="134"/>
      </rPr>
      <t>”</t>
    </r>
    <r>
      <rPr>
        <sz val="10"/>
        <color indexed="8"/>
        <rFont val="Verdana"/>
        <family val="2"/>
      </rPr>
      <t xml:space="preserve">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192.168.200.202</t>
    </r>
    <r>
      <rPr>
        <sz val="10"/>
        <color indexed="8"/>
        <rFont val="宋体"/>
        <charset val="134"/>
      </rPr>
      <t>，并在</t>
    </r>
    <r>
      <rPr>
        <sz val="10"/>
        <color indexed="8"/>
        <rFont val="Verdana"/>
        <family val="2"/>
      </rPr>
      <t>192.168.200.202</t>
    </r>
    <r>
      <rPr>
        <sz val="10"/>
        <color indexed="8"/>
        <rFont val="宋体"/>
        <charset val="134"/>
      </rPr>
      <t xml:space="preserve">上抓包
</t>
    </r>
    <r>
      <rPr>
        <sz val="10"/>
        <color indexed="8"/>
        <rFont val="Verdana"/>
        <family val="2"/>
      </rPr>
      <t>4.</t>
    </r>
    <r>
      <rPr>
        <sz val="10"/>
        <color indexed="8"/>
        <rFont val="宋体"/>
        <charset val="134"/>
      </rPr>
      <t>修改区域对象</t>
    </r>
    <r>
      <rPr>
        <sz val="10"/>
        <color indexed="8"/>
        <rFont val="Verdana"/>
        <family val="2"/>
      </rPr>
      <t>zone_13</t>
    </r>
    <r>
      <rPr>
        <sz val="10"/>
        <color indexed="8"/>
        <rFont val="宋体"/>
        <charset val="134"/>
      </rPr>
      <t>中成员</t>
    </r>
    <r>
      <rPr>
        <sz val="10"/>
        <color indexed="8"/>
        <rFont val="Verdana"/>
        <family val="2"/>
      </rPr>
      <t>eth3
5.</t>
    </r>
    <r>
      <rPr>
        <sz val="10"/>
        <color indexed="8"/>
        <rFont val="宋体"/>
        <charset val="134"/>
      </rPr>
      <t>配置</t>
    </r>
    <r>
      <rPr>
        <sz val="10"/>
        <color indexed="8"/>
        <rFont val="Verdana"/>
        <family val="2"/>
      </rPr>
      <t>VPNA_Eth3:172.16.3.200/16</t>
    </r>
    <r>
      <rPr>
        <sz val="10"/>
        <color indexed="8"/>
        <rFont val="宋体"/>
        <charset val="134"/>
      </rPr>
      <t>，</t>
    </r>
    <r>
      <rPr>
        <sz val="10"/>
        <color indexed="8"/>
        <rFont val="Verdana"/>
        <family val="2"/>
      </rPr>
      <t>PC4</t>
    </r>
    <r>
      <rPr>
        <sz val="10"/>
        <color indexed="8"/>
        <rFont val="宋体"/>
        <charset val="134"/>
      </rPr>
      <t>新增同网段</t>
    </r>
    <r>
      <rPr>
        <sz val="10"/>
        <color indexed="8"/>
        <rFont val="Verdana"/>
        <family val="2"/>
      </rPr>
      <t>IP</t>
    </r>
    <r>
      <rPr>
        <sz val="10"/>
        <color indexed="8"/>
        <rFont val="宋体"/>
        <charset val="134"/>
      </rPr>
      <t>，使用</t>
    </r>
    <r>
      <rPr>
        <sz val="10"/>
        <color indexed="8"/>
        <rFont val="Verdana"/>
        <family val="2"/>
      </rPr>
      <t xml:space="preserve">PC4 ping </t>
    </r>
    <r>
      <rPr>
        <sz val="10"/>
        <color indexed="8"/>
        <rFont val="宋体"/>
        <charset val="134"/>
      </rPr>
      <t>探测</t>
    </r>
    <r>
      <rPr>
        <sz val="10"/>
        <color indexed="8"/>
        <rFont val="Verdana"/>
        <family val="2"/>
      </rPr>
      <t>192.168.200.202
6.</t>
    </r>
    <r>
      <rPr>
        <sz val="10"/>
        <color indexed="8"/>
        <rFont val="宋体"/>
        <charset val="134"/>
      </rPr>
      <t>删除接口地址对象</t>
    </r>
    <r>
      <rPr>
        <sz val="10"/>
        <color indexed="8"/>
        <rFont val="Verdana"/>
        <family val="2"/>
      </rPr>
      <t>Nif_0</t>
    </r>
    <r>
      <rPr>
        <sz val="10"/>
        <color indexed="8"/>
        <rFont val="宋体"/>
        <charset val="134"/>
      </rPr>
      <t>中成员</t>
    </r>
    <r>
      <rPr>
        <sz val="10"/>
        <color indexed="8"/>
        <rFont val="Verdana"/>
        <family val="2"/>
      </rPr>
      <t>eth3
7.</t>
    </r>
    <r>
      <rPr>
        <sz val="10"/>
        <color indexed="8"/>
        <rFont val="宋体"/>
        <charset val="134"/>
      </rPr>
      <t>重复步骤</t>
    </r>
    <r>
      <rPr>
        <sz val="10"/>
        <color indexed="8"/>
        <rFont val="Verdana"/>
        <family val="2"/>
      </rPr>
      <t>5</t>
    </r>
    <phoneticPr fontId="76" type="noConversion"/>
  </si>
  <si>
    <r>
      <t>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172.17.3.4
5.3.PC1</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192.168.200.202</t>
    </r>
    <r>
      <rPr>
        <sz val="10"/>
        <color indexed="8"/>
        <rFont val="宋体"/>
        <charset val="134"/>
      </rPr>
      <t>，在服务器上抓包显示源</t>
    </r>
    <r>
      <rPr>
        <sz val="10"/>
        <color indexed="8"/>
        <rFont val="Verdana"/>
        <family val="2"/>
      </rPr>
      <t>IP</t>
    </r>
    <r>
      <rPr>
        <sz val="10"/>
        <color indexed="8"/>
        <rFont val="宋体"/>
        <charset val="134"/>
      </rPr>
      <t>地址为</t>
    </r>
    <r>
      <rPr>
        <sz val="10"/>
        <color indexed="8"/>
        <rFont val="Verdana"/>
        <family val="2"/>
      </rPr>
      <t>172.16.3.4
7.PC1</t>
    </r>
    <r>
      <rPr>
        <sz val="10"/>
        <color indexed="8"/>
        <rFont val="宋体"/>
        <charset val="134"/>
      </rPr>
      <t>无法</t>
    </r>
    <r>
      <rPr>
        <sz val="10"/>
        <color indexed="8"/>
        <rFont val="Verdana"/>
        <family val="2"/>
      </rPr>
      <t>ping</t>
    </r>
    <r>
      <rPr>
        <sz val="10"/>
        <color indexed="8"/>
        <rFont val="宋体"/>
        <charset val="134"/>
      </rPr>
      <t>探测</t>
    </r>
    <r>
      <rPr>
        <sz val="10"/>
        <color indexed="8"/>
        <rFont val="Verdana"/>
        <family val="2"/>
      </rPr>
      <t>192.168.200.202</t>
    </r>
    <phoneticPr fontId="76" type="noConversion"/>
  </si>
  <si>
    <r>
      <t>D</t>
    </r>
    <r>
      <rPr>
        <sz val="9"/>
        <rFont val="宋体"/>
        <charset val="134"/>
      </rPr>
      <t>MZ区域控制</t>
    </r>
    <phoneticPr fontId="76" type="noConversion"/>
  </si>
  <si>
    <r>
      <t>VPNA</t>
    </r>
    <r>
      <rPr>
        <sz val="10"/>
        <color indexed="8"/>
        <rFont val="宋体"/>
        <charset val="134"/>
      </rPr>
      <t>：
定义</t>
    </r>
    <r>
      <rPr>
        <sz val="10"/>
        <color indexed="8"/>
        <rFont val="Verdana"/>
        <family val="2"/>
      </rPr>
      <t>DMZ</t>
    </r>
    <r>
      <rPr>
        <sz val="10"/>
        <color indexed="8"/>
        <rFont val="宋体"/>
        <charset val="134"/>
      </rPr>
      <t>区域为服务器</t>
    </r>
    <r>
      <rPr>
        <sz val="10"/>
        <color indexed="8"/>
        <rFont val="Verdana"/>
        <family val="2"/>
      </rPr>
      <t>201/202</t>
    </r>
    <r>
      <rPr>
        <sz val="10"/>
        <color indexed="8"/>
        <rFont val="宋体"/>
        <charset val="134"/>
      </rPr>
      <t>，即</t>
    </r>
    <r>
      <rPr>
        <sz val="10"/>
        <color indexed="8"/>
        <rFont val="Verdana"/>
        <family val="2"/>
      </rPr>
      <t>PC1-3</t>
    </r>
    <r>
      <rPr>
        <sz val="10"/>
        <color indexed="8"/>
        <rFont val="宋体"/>
        <charset val="134"/>
      </rPr>
      <t>可以访问服务器但服务器无法主动访问</t>
    </r>
    <r>
      <rPr>
        <sz val="10"/>
        <color indexed="8"/>
        <rFont val="Verdana"/>
        <family val="2"/>
      </rPr>
      <t>PC1-3</t>
    </r>
    <r>
      <rPr>
        <sz val="10"/>
        <color indexed="8"/>
        <rFont val="宋体"/>
        <charset val="134"/>
      </rPr>
      <t xml:space="preserve">
</t>
    </r>
    <r>
      <rPr>
        <sz val="10"/>
        <color indexed="8"/>
        <rFont val="Verdana"/>
        <family val="2"/>
      </rPr>
      <t>1.</t>
    </r>
    <r>
      <rPr>
        <sz val="10"/>
        <color indexed="8"/>
        <rFont val="宋体"/>
        <charset val="134"/>
      </rPr>
      <t>新建</t>
    </r>
    <r>
      <rPr>
        <sz val="10"/>
        <color indexed="8"/>
        <rFont val="Verdana"/>
        <family val="2"/>
      </rPr>
      <t>DMZ</t>
    </r>
    <r>
      <rPr>
        <sz val="10"/>
        <color indexed="8"/>
        <rFont val="宋体"/>
        <charset val="134"/>
      </rPr>
      <t>区域，</t>
    </r>
    <r>
      <rPr>
        <sz val="10"/>
        <color indexed="8"/>
        <rFont val="宋体"/>
        <charset val="134"/>
      </rPr>
      <t>向区域对象中添加接口成员</t>
    </r>
    <r>
      <rPr>
        <sz val="10"/>
        <color indexed="8"/>
        <rFont val="Verdana"/>
        <family val="2"/>
      </rPr>
      <t>eth0
2.</t>
    </r>
    <r>
      <rPr>
        <sz val="10"/>
        <color indexed="8"/>
        <rFont val="宋体"/>
        <charset val="134"/>
      </rPr>
      <t>新建外网区域，向区域对象中添加解耦成员</t>
    </r>
    <r>
      <rPr>
        <sz val="10"/>
        <color indexed="8"/>
        <rFont val="Verdana"/>
        <family val="2"/>
      </rPr>
      <t>eth1
3.</t>
    </r>
    <r>
      <rPr>
        <sz val="10"/>
        <color indexed="8"/>
        <rFont val="宋体"/>
        <charset val="134"/>
      </rPr>
      <t>禁用系统默认</t>
    </r>
    <r>
      <rPr>
        <sz val="10"/>
        <color indexed="8"/>
        <rFont val="Verdana"/>
        <family val="2"/>
      </rPr>
      <t>AllowALL</t>
    </r>
    <r>
      <rPr>
        <sz val="10"/>
        <color indexed="8"/>
        <rFont val="宋体"/>
        <charset val="134"/>
      </rPr>
      <t xml:space="preserve">规则
</t>
    </r>
    <r>
      <rPr>
        <sz val="10"/>
        <color indexed="8"/>
        <rFont val="Verdana"/>
        <family val="2"/>
      </rPr>
      <t>4.</t>
    </r>
    <r>
      <rPr>
        <sz val="10"/>
        <color indexed="8"/>
        <rFont val="宋体"/>
        <charset val="134"/>
      </rPr>
      <t>向上新增访问规则</t>
    </r>
    <r>
      <rPr>
        <sz val="10"/>
        <color indexed="8"/>
        <rFont val="Verdana"/>
        <family val="2"/>
      </rPr>
      <t>"</t>
    </r>
    <r>
      <rPr>
        <sz val="10"/>
        <color indexed="8"/>
        <rFont val="宋体"/>
        <charset val="134"/>
      </rPr>
      <t>外网</t>
    </r>
    <r>
      <rPr>
        <sz val="10"/>
        <color indexed="8"/>
        <rFont val="Verdana"/>
        <family val="2"/>
      </rPr>
      <t>_DMZ“,</t>
    </r>
    <r>
      <rPr>
        <sz val="10"/>
        <color indexed="8"/>
        <rFont val="宋体"/>
        <charset val="134"/>
      </rPr>
      <t>区域源对象引用“外网”区域目的对象引用“</t>
    </r>
    <r>
      <rPr>
        <sz val="10"/>
        <color indexed="8"/>
        <rFont val="Verdana"/>
        <family val="2"/>
      </rPr>
      <t>DMZ</t>
    </r>
    <r>
      <rPr>
        <sz val="10"/>
        <color indexed="8"/>
        <rFont val="宋体"/>
        <charset val="134"/>
      </rPr>
      <t xml:space="preserve">”动作允许
</t>
    </r>
    <r>
      <rPr>
        <sz val="10"/>
        <color indexed="8"/>
        <rFont val="Verdana"/>
        <family val="2"/>
      </rPr>
      <t>5.</t>
    </r>
    <r>
      <rPr>
        <sz val="10"/>
        <color indexed="8"/>
        <rFont val="宋体"/>
        <charset val="134"/>
      </rPr>
      <t>新增访问规则</t>
    </r>
    <r>
      <rPr>
        <sz val="10"/>
        <color indexed="8"/>
        <rFont val="Verdana"/>
        <family val="2"/>
      </rPr>
      <t>"DMZ_</t>
    </r>
    <r>
      <rPr>
        <sz val="10"/>
        <color indexed="8"/>
        <rFont val="宋体"/>
        <charset val="134"/>
      </rPr>
      <t>外网</t>
    </r>
    <r>
      <rPr>
        <sz val="10"/>
        <color indexed="8"/>
        <rFont val="Verdana"/>
        <family val="2"/>
      </rPr>
      <t>“,</t>
    </r>
    <r>
      <rPr>
        <sz val="10"/>
        <color indexed="8"/>
        <rFont val="宋体"/>
        <charset val="134"/>
      </rPr>
      <t>区域源对象引用</t>
    </r>
    <r>
      <rPr>
        <sz val="10"/>
        <color indexed="8"/>
        <rFont val="Verdana"/>
        <family val="2"/>
      </rPr>
      <t>“DMZ”</t>
    </r>
    <r>
      <rPr>
        <sz val="10"/>
        <color indexed="8"/>
        <rFont val="宋体"/>
        <charset val="134"/>
      </rPr>
      <t>区域目的对象引用</t>
    </r>
    <r>
      <rPr>
        <sz val="10"/>
        <color indexed="8"/>
        <rFont val="Verdana"/>
        <family val="2"/>
      </rPr>
      <t>“</t>
    </r>
    <r>
      <rPr>
        <sz val="10"/>
        <color indexed="8"/>
        <rFont val="宋体"/>
        <charset val="134"/>
      </rPr>
      <t>外网</t>
    </r>
    <r>
      <rPr>
        <sz val="10"/>
        <color indexed="8"/>
        <rFont val="Verdana"/>
        <family val="2"/>
      </rPr>
      <t xml:space="preserve">” </t>
    </r>
    <r>
      <rPr>
        <sz val="10"/>
        <color indexed="8"/>
        <rFont val="宋体"/>
        <charset val="134"/>
      </rPr>
      <t>动作禁止</t>
    </r>
    <r>
      <rPr>
        <sz val="10"/>
        <color indexed="8"/>
        <rFont val="Verdana"/>
        <family val="2"/>
      </rPr>
      <t xml:space="preserve">
6.</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192.168.200.202</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192.168.200.202 ping</t>
    </r>
    <r>
      <rPr>
        <sz val="10"/>
        <color indexed="8"/>
        <rFont val="宋体"/>
        <charset val="134"/>
      </rPr>
      <t>探测</t>
    </r>
    <r>
      <rPr>
        <sz val="10"/>
        <color indexed="8"/>
        <rFont val="Verdana"/>
        <family val="2"/>
      </rPr>
      <t>PC1</t>
    </r>
    <r>
      <rPr>
        <sz val="10"/>
        <color indexed="8"/>
        <rFont val="宋体"/>
        <charset val="134"/>
      </rPr>
      <t/>
    </r>
    <phoneticPr fontId="76" type="noConversion"/>
  </si>
  <si>
    <r>
      <t>6.PC1</t>
    </r>
    <r>
      <rPr>
        <sz val="10"/>
        <color indexed="8"/>
        <rFont val="宋体"/>
        <charset val="134"/>
      </rPr>
      <t>可以访问</t>
    </r>
    <r>
      <rPr>
        <sz val="10"/>
        <color indexed="8"/>
        <rFont val="Verdana"/>
        <family val="2"/>
      </rPr>
      <t>192.168.200.202
7.192.168.200.202</t>
    </r>
    <r>
      <rPr>
        <sz val="10"/>
        <color indexed="8"/>
        <rFont val="宋体"/>
        <charset val="134"/>
      </rPr>
      <t>无法访问</t>
    </r>
    <r>
      <rPr>
        <sz val="10"/>
        <color indexed="8"/>
        <rFont val="Verdana"/>
        <family val="2"/>
      </rPr>
      <t>PC1</t>
    </r>
    <phoneticPr fontId="76" type="noConversion"/>
  </si>
  <si>
    <t>访问控制默认动作：允许
1.默认访问控制1_AllowALL、2_ForbiALL不做修改
2.使用PC1访问192.168.200.201和202服务器
3.修改访问控制AllowALL，目的IP对象改为192.168.200.201
4.重复步骤2</t>
    <phoneticPr fontId="76" type="noConversion"/>
  </si>
  <si>
    <r>
      <t>2.</t>
    </r>
    <r>
      <rPr>
        <sz val="10"/>
        <color indexed="8"/>
        <rFont val="宋体"/>
        <charset val="134"/>
      </rPr>
      <t>此时</t>
    </r>
    <r>
      <rPr>
        <sz val="10"/>
        <color indexed="8"/>
        <rFont val="Verdana"/>
        <family val="2"/>
      </rPr>
      <t>PC1</t>
    </r>
    <r>
      <rPr>
        <sz val="10"/>
        <color indexed="8"/>
        <rFont val="宋体"/>
        <charset val="134"/>
      </rPr>
      <t>均可以访问</t>
    </r>
    <r>
      <rPr>
        <sz val="10"/>
        <color indexed="8"/>
        <rFont val="Verdana"/>
        <family val="2"/>
      </rPr>
      <t>192.168.200.201</t>
    </r>
    <r>
      <rPr>
        <sz val="10"/>
        <color indexed="8"/>
        <rFont val="宋体"/>
        <charset val="134"/>
      </rPr>
      <t>和</t>
    </r>
    <r>
      <rPr>
        <sz val="10"/>
        <color indexed="8"/>
        <rFont val="Verdana"/>
        <family val="2"/>
      </rPr>
      <t>202
4.</t>
    </r>
    <r>
      <rPr>
        <sz val="10"/>
        <color indexed="8"/>
        <rFont val="宋体"/>
        <charset val="134"/>
      </rPr>
      <t>此时</t>
    </r>
    <r>
      <rPr>
        <sz val="10"/>
        <color indexed="8"/>
        <rFont val="Verdana"/>
        <family val="2"/>
      </rPr>
      <t>PC1</t>
    </r>
    <r>
      <rPr>
        <sz val="10"/>
        <color indexed="8"/>
        <rFont val="宋体"/>
        <charset val="134"/>
      </rPr>
      <t>可以访问</t>
    </r>
    <r>
      <rPr>
        <sz val="10"/>
        <color indexed="8"/>
        <rFont val="Verdana"/>
        <family val="2"/>
      </rPr>
      <t>192.168.200.201</t>
    </r>
    <r>
      <rPr>
        <sz val="10"/>
        <color indexed="8"/>
        <rFont val="宋体"/>
        <charset val="134"/>
      </rPr>
      <t>，但无法访问</t>
    </r>
    <r>
      <rPr>
        <sz val="10"/>
        <color indexed="8"/>
        <rFont val="Verdana"/>
        <family val="2"/>
      </rPr>
      <t>192.168.200.202</t>
    </r>
    <phoneticPr fontId="76" type="noConversion"/>
  </si>
  <si>
    <t>无效测试点</t>
    <phoneticPr fontId="76" type="noConversion"/>
  </si>
  <si>
    <t>删除</t>
    <phoneticPr fontId="76" type="noConversion"/>
  </si>
  <si>
    <r>
      <t>VPNA</t>
    </r>
    <r>
      <rPr>
        <sz val="10"/>
        <color indexed="8"/>
        <rFont val="宋体"/>
        <charset val="134"/>
      </rPr>
      <t xml:space="preserve">：
</t>
    </r>
    <r>
      <rPr>
        <sz val="10"/>
        <color indexed="8"/>
        <rFont val="Verdana"/>
        <family val="2"/>
      </rPr>
      <t>1.</t>
    </r>
    <r>
      <rPr>
        <sz val="10"/>
        <color indexed="8"/>
        <rFont val="宋体"/>
        <charset val="134"/>
      </rPr>
      <t>向区域对象中添加接口成员</t>
    </r>
    <r>
      <rPr>
        <sz val="10"/>
        <color indexed="8"/>
        <rFont val="Verdana"/>
        <family val="2"/>
      </rPr>
      <t>eth0</t>
    </r>
    <r>
      <rPr>
        <sz val="10"/>
        <color indexed="8"/>
        <rFont val="宋体"/>
        <charset val="134"/>
      </rPr>
      <t>、</t>
    </r>
    <r>
      <rPr>
        <sz val="10"/>
        <color indexed="8"/>
        <rFont val="Verdana"/>
        <family val="2"/>
      </rPr>
      <t>eth2
2.</t>
    </r>
    <r>
      <rPr>
        <sz val="10"/>
        <color indexed="8"/>
        <rFont val="宋体"/>
        <charset val="134"/>
      </rPr>
      <t>向区域对象中添加接口成员</t>
    </r>
    <r>
      <rPr>
        <sz val="10"/>
        <color indexed="8"/>
        <rFont val="Verdana"/>
        <family val="2"/>
      </rPr>
      <t>eth1</t>
    </r>
    <r>
      <rPr>
        <sz val="10"/>
        <color indexed="8"/>
        <rFont val="宋体"/>
        <charset val="134"/>
      </rPr>
      <t>、</t>
    </r>
    <r>
      <rPr>
        <sz val="10"/>
        <color indexed="8"/>
        <rFont val="Verdana"/>
        <family val="2"/>
      </rPr>
      <t>eth3
3.</t>
    </r>
    <r>
      <rPr>
        <sz val="10"/>
        <color indexed="8"/>
        <rFont val="宋体"/>
        <charset val="134"/>
      </rPr>
      <t>禁用系统默认</t>
    </r>
    <r>
      <rPr>
        <sz val="10"/>
        <color indexed="8"/>
        <rFont val="Verdana"/>
        <family val="2"/>
      </rPr>
      <t>AllowALL</t>
    </r>
    <r>
      <rPr>
        <sz val="10"/>
        <color indexed="8"/>
        <rFont val="宋体"/>
        <charset val="134"/>
      </rPr>
      <t xml:space="preserve">规则
</t>
    </r>
    <r>
      <rPr>
        <sz val="10"/>
        <color indexed="8"/>
        <rFont val="Verdana"/>
        <family val="2"/>
      </rPr>
      <t>4.</t>
    </r>
    <r>
      <rPr>
        <sz val="10"/>
        <color indexed="8"/>
        <rFont val="宋体"/>
        <charset val="134"/>
      </rPr>
      <t>向上新增访问规则</t>
    </r>
    <r>
      <rPr>
        <sz val="10"/>
        <color indexed="8"/>
        <rFont val="Verdana"/>
        <family val="2"/>
      </rPr>
      <t>"13_02“,</t>
    </r>
    <r>
      <rPr>
        <sz val="10"/>
        <color indexed="8"/>
        <rFont val="宋体"/>
        <charset val="134"/>
      </rPr>
      <t>区域原对象引用“</t>
    </r>
    <r>
      <rPr>
        <sz val="10"/>
        <color indexed="8"/>
        <rFont val="Verdana"/>
        <family val="2"/>
      </rPr>
      <t>zone_13</t>
    </r>
    <r>
      <rPr>
        <sz val="10"/>
        <color indexed="8"/>
        <rFont val="宋体"/>
        <charset val="134"/>
      </rPr>
      <t>”区域目的对象引用“</t>
    </r>
    <r>
      <rPr>
        <sz val="10"/>
        <color indexed="8"/>
        <rFont val="Verdana"/>
        <family val="2"/>
      </rPr>
      <t>zone_02</t>
    </r>
    <r>
      <rPr>
        <sz val="10"/>
        <color indexed="8"/>
        <rFont val="宋体"/>
        <charset val="134"/>
      </rPr>
      <t>”</t>
    </r>
    <r>
      <rPr>
        <sz val="10"/>
        <color indexed="8"/>
        <rFont val="Verdana"/>
        <family val="2"/>
      </rPr>
      <t xml:space="preserve">
5.</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和</t>
    </r>
    <r>
      <rPr>
        <sz val="10"/>
        <color indexed="8"/>
        <rFont val="Verdana"/>
        <family val="2"/>
      </rPr>
      <t>202
6.</t>
    </r>
    <r>
      <rPr>
        <sz val="10"/>
        <color indexed="8"/>
        <rFont val="宋体"/>
        <charset val="134"/>
      </rPr>
      <t>删除“</t>
    </r>
    <r>
      <rPr>
        <sz val="10"/>
        <color indexed="8"/>
        <rFont val="Verdana"/>
        <family val="2"/>
      </rPr>
      <t>zone_02</t>
    </r>
    <r>
      <rPr>
        <sz val="10"/>
        <color indexed="8"/>
        <rFont val="宋体"/>
        <charset val="134"/>
      </rPr>
      <t>”对象中成员</t>
    </r>
    <r>
      <rPr>
        <sz val="10"/>
        <color indexed="8"/>
        <rFont val="Verdana"/>
        <family val="2"/>
      </rPr>
      <t>eth0
7.</t>
    </r>
    <r>
      <rPr>
        <sz val="10"/>
        <color indexed="8"/>
        <rFont val="宋体"/>
        <charset val="134"/>
      </rPr>
      <t>重复步骤</t>
    </r>
    <r>
      <rPr>
        <sz val="10"/>
        <color indexed="8"/>
        <rFont val="Verdana"/>
        <family val="2"/>
      </rPr>
      <t>5</t>
    </r>
    <phoneticPr fontId="76" type="noConversion"/>
  </si>
  <si>
    <r>
      <t>5.PC1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 xml:space="preserve">服务器
</t>
    </r>
    <r>
      <rPr>
        <sz val="10"/>
        <color indexed="8"/>
        <rFont val="Verdana"/>
        <family val="2"/>
      </rPr>
      <t>7.PC1</t>
    </r>
    <r>
      <rPr>
        <sz val="10"/>
        <color indexed="8"/>
        <rFont val="宋体"/>
        <charset val="134"/>
      </rPr>
      <t>无法</t>
    </r>
    <r>
      <rPr>
        <sz val="10"/>
        <color indexed="8"/>
        <rFont val="Verdana"/>
        <family val="2"/>
      </rPr>
      <t>ping</t>
    </r>
    <r>
      <rPr>
        <sz val="10"/>
        <color indexed="8"/>
        <rFont val="宋体"/>
        <charset val="134"/>
      </rPr>
      <t>通</t>
    </r>
    <r>
      <rPr>
        <sz val="10"/>
        <color indexed="8"/>
        <rFont val="Verdana"/>
        <family val="2"/>
      </rPr>
      <t>201</t>
    </r>
    <r>
      <rPr>
        <sz val="10"/>
        <color indexed="8"/>
        <rFont val="宋体"/>
        <charset val="134"/>
      </rPr>
      <t>和</t>
    </r>
    <r>
      <rPr>
        <sz val="10"/>
        <color indexed="8"/>
        <rFont val="Verdana"/>
        <family val="2"/>
      </rPr>
      <t>202</t>
    </r>
    <r>
      <rPr>
        <sz val="10"/>
        <color indexed="8"/>
        <rFont val="宋体"/>
        <charset val="134"/>
      </rPr>
      <t>服务器</t>
    </r>
    <phoneticPr fontId="76" type="noConversion"/>
  </si>
  <si>
    <r>
      <t>VPNA</t>
    </r>
    <r>
      <rPr>
        <sz val="10"/>
        <color indexed="8"/>
        <rFont val="宋体"/>
        <charset val="134"/>
      </rPr>
      <t>：</t>
    </r>
    <r>
      <rPr>
        <sz val="10"/>
        <color indexed="8"/>
        <rFont val="Verdana"/>
        <family val="2"/>
      </rPr>
      <t xml:space="preserve">
1.</t>
    </r>
    <r>
      <rPr>
        <sz val="10"/>
        <color indexed="8"/>
        <rFont val="宋体"/>
        <charset val="134"/>
      </rPr>
      <t>向转换地址对象</t>
    </r>
    <r>
      <rPr>
        <sz val="10"/>
        <color indexed="8"/>
        <rFont val="Verdana"/>
        <family val="2"/>
      </rPr>
      <t>“</t>
    </r>
    <r>
      <rPr>
        <sz val="10"/>
        <color indexed="8"/>
        <rFont val="宋体"/>
        <charset val="134"/>
      </rPr>
      <t>转换</t>
    </r>
    <r>
      <rPr>
        <sz val="10"/>
        <color indexed="8"/>
        <rFont val="Verdana"/>
        <family val="2"/>
      </rPr>
      <t>1”</t>
    </r>
    <r>
      <rPr>
        <sz val="10"/>
        <color indexed="8"/>
        <rFont val="宋体"/>
        <charset val="134"/>
      </rPr>
      <t>添加</t>
    </r>
    <r>
      <rPr>
        <sz val="10"/>
        <color indexed="8"/>
        <rFont val="Verdana"/>
        <family val="2"/>
      </rPr>
      <t>IP</t>
    </r>
    <r>
      <rPr>
        <sz val="10"/>
        <color indexed="8"/>
        <rFont val="宋体"/>
        <charset val="134"/>
      </rPr>
      <t>地址</t>
    </r>
    <r>
      <rPr>
        <sz val="10"/>
        <color indexed="8"/>
        <rFont val="Verdana"/>
        <family val="2"/>
      </rPr>
      <t>:172.18.3.254/32
2.</t>
    </r>
    <r>
      <rPr>
        <sz val="10"/>
        <color indexed="8"/>
        <rFont val="宋体"/>
        <charset val="134"/>
      </rPr>
      <t>新增访问规则</t>
    </r>
    <r>
      <rPr>
        <sz val="10"/>
        <color indexed="8"/>
        <rFont val="Verdana"/>
        <family val="2"/>
      </rPr>
      <t>“DNAT1”</t>
    </r>
    <r>
      <rPr>
        <sz val="10"/>
        <color indexed="8"/>
        <rFont val="宋体"/>
        <charset val="134"/>
      </rPr>
      <t>目的对象引用转换地址对象转换</t>
    </r>
    <r>
      <rPr>
        <sz val="10"/>
        <color indexed="8"/>
        <rFont val="Verdana"/>
        <family val="2"/>
      </rPr>
      <t>1</t>
    </r>
    <r>
      <rPr>
        <sz val="10"/>
        <color indexed="8"/>
        <rFont val="宋体"/>
        <charset val="134"/>
      </rPr>
      <t>，目的地址按</t>
    </r>
    <r>
      <rPr>
        <sz val="10"/>
        <color indexed="8"/>
        <rFont val="Verdana"/>
        <family val="2"/>
      </rPr>
      <t>IP</t>
    </r>
    <r>
      <rPr>
        <sz val="10"/>
        <color indexed="8"/>
        <rFont val="宋体"/>
        <charset val="134"/>
      </rPr>
      <t>类型转换到</t>
    </r>
    <r>
      <rPr>
        <sz val="10"/>
        <color indexed="8"/>
        <rFont val="Verdana"/>
        <family val="2"/>
      </rPr>
      <t>192.168.200.202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:172.18.3.254</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4.</t>
    </r>
    <r>
      <rPr>
        <sz val="10"/>
        <color indexed="8"/>
        <rFont val="宋体"/>
        <charset val="134"/>
      </rPr>
      <t>编辑转换</t>
    </r>
    <r>
      <rPr>
        <sz val="10"/>
        <color indexed="8"/>
        <rFont val="Verdana"/>
        <family val="2"/>
      </rPr>
      <t>1</t>
    </r>
    <r>
      <rPr>
        <sz val="10"/>
        <color indexed="8"/>
        <rFont val="宋体"/>
        <charset val="134"/>
      </rPr>
      <t>中的转换</t>
    </r>
    <r>
      <rPr>
        <sz val="10"/>
        <color indexed="8"/>
        <rFont val="Verdana"/>
        <family val="2"/>
      </rPr>
      <t>IP</t>
    </r>
    <r>
      <rPr>
        <sz val="10"/>
        <color indexed="8"/>
        <rFont val="宋体"/>
        <charset val="134"/>
      </rPr>
      <t>对象</t>
    </r>
    <r>
      <rPr>
        <sz val="10"/>
        <color indexed="8"/>
        <rFont val="Verdana"/>
        <family val="2"/>
      </rPr>
      <t>:172.18.3.253
5.</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:172.18.3.253</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6.</t>
    </r>
    <r>
      <rPr>
        <sz val="10"/>
        <color indexed="8"/>
        <rFont val="宋体"/>
        <charset val="134"/>
      </rPr>
      <t>删除</t>
    </r>
    <r>
      <rPr>
        <sz val="10"/>
        <color indexed="8"/>
        <rFont val="Verdana"/>
        <family val="2"/>
      </rPr>
      <t>test3</t>
    </r>
    <r>
      <rPr>
        <sz val="10"/>
        <color indexed="8"/>
        <rFont val="宋体"/>
        <charset val="134"/>
      </rPr>
      <t xml:space="preserve">中的子网地址成员
</t>
    </r>
    <r>
      <rPr>
        <sz val="10"/>
        <color indexed="8"/>
        <rFont val="Verdana"/>
        <family val="2"/>
      </rPr>
      <t>7.</t>
    </r>
    <r>
      <rPr>
        <sz val="10"/>
        <color indexed="8"/>
        <rFont val="宋体"/>
        <charset val="134"/>
      </rPr>
      <t>重复步骤</t>
    </r>
    <r>
      <rPr>
        <sz val="10"/>
        <color indexed="8"/>
        <rFont val="Verdana"/>
        <family val="2"/>
      </rPr>
      <t>3.5</t>
    </r>
    <phoneticPr fontId="76" type="noConversion"/>
  </si>
  <si>
    <r>
      <t>3.PC1-3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172.18.3.254</t>
    </r>
    <r>
      <rPr>
        <sz val="10"/>
        <color indexed="8"/>
        <rFont val="宋体"/>
        <charset val="134"/>
      </rPr>
      <t>，且在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5.PC1-3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172.18.3.253</t>
    </r>
    <r>
      <rPr>
        <sz val="10"/>
        <color indexed="8"/>
        <rFont val="宋体"/>
        <charset val="134"/>
      </rPr>
      <t>且</t>
    </r>
    <r>
      <rPr>
        <sz val="10"/>
        <color indexed="8"/>
        <rFont val="Verdana"/>
        <family val="2"/>
      </rPr>
      <t>254</t>
    </r>
    <r>
      <rPr>
        <sz val="10"/>
        <color indexed="8"/>
        <rFont val="宋体"/>
        <charset val="134"/>
      </rPr>
      <t>无法</t>
    </r>
    <r>
      <rPr>
        <sz val="10"/>
        <color indexed="8"/>
        <rFont val="Verdana"/>
        <family val="2"/>
      </rPr>
      <t>ping</t>
    </r>
    <r>
      <rPr>
        <sz val="10"/>
        <color indexed="8"/>
        <rFont val="宋体"/>
        <charset val="134"/>
      </rPr>
      <t>通，在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7.PC1-3</t>
    </r>
    <r>
      <rPr>
        <sz val="10"/>
        <color indexed="8"/>
        <rFont val="宋体"/>
        <charset val="134"/>
      </rPr>
      <t>无法</t>
    </r>
    <r>
      <rPr>
        <sz val="10"/>
        <color indexed="8"/>
        <rFont val="Verdana"/>
        <family val="2"/>
      </rPr>
      <t>ping</t>
    </r>
    <r>
      <rPr>
        <sz val="10"/>
        <color indexed="8"/>
        <rFont val="宋体"/>
        <charset val="134"/>
      </rPr>
      <t>探测</t>
    </r>
    <r>
      <rPr>
        <sz val="10"/>
        <color indexed="8"/>
        <rFont val="Verdana"/>
        <family val="2"/>
      </rPr>
      <t>253/254</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</si>
  <si>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选择“自定义服务”，添加对象成员，协议</t>
    </r>
    <r>
      <rPr>
        <sz val="10"/>
        <color indexed="8"/>
        <rFont val="Verdana"/>
        <family val="2"/>
      </rPr>
      <t>TCP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21-21</t>
    </r>
    <r>
      <rPr>
        <sz val="10"/>
        <color indexed="8"/>
        <rFont val="宋体"/>
        <charset val="134"/>
      </rPr>
      <t>（</t>
    </r>
    <r>
      <rPr>
        <sz val="10"/>
        <color indexed="8"/>
        <rFont val="Verdana"/>
        <family val="2"/>
      </rPr>
      <t>FTP</t>
    </r>
    <r>
      <rPr>
        <sz val="10"/>
        <color indexed="8"/>
        <rFont val="宋体"/>
        <charset val="134"/>
      </rPr>
      <t xml:space="preserve">）
</t>
    </r>
    <r>
      <rPr>
        <sz val="10"/>
        <color indexed="8"/>
        <rFont val="Verdana"/>
        <family val="2"/>
      </rPr>
      <t>2.</t>
    </r>
    <r>
      <rPr>
        <sz val="10"/>
        <color indexed="8"/>
        <rFont val="宋体"/>
        <charset val="134"/>
      </rPr>
      <t>访问规则禁用默认</t>
    </r>
    <r>
      <rPr>
        <sz val="10"/>
        <color indexed="8"/>
        <rFont val="Verdana"/>
        <family val="2"/>
      </rPr>
      <t>AllowALL</t>
    </r>
    <r>
      <rPr>
        <sz val="10"/>
        <color indexed="8"/>
        <rFont val="宋体"/>
        <charset val="134"/>
      </rPr>
      <t xml:space="preserve">规则，新建置顶规则网络服务引用“自定义服务”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192.168.200.202:21
4.</t>
    </r>
    <r>
      <rPr>
        <sz val="10"/>
        <color indexed="8"/>
        <rFont val="宋体"/>
        <charset val="134"/>
      </rPr>
      <t>选择“自定义服务”，再次增加对象成员，协议</t>
    </r>
    <r>
      <rPr>
        <sz val="10"/>
        <color indexed="8"/>
        <rFont val="Verdana"/>
        <family val="2"/>
      </rPr>
      <t>TCP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80-80</t>
    </r>
    <r>
      <rPr>
        <sz val="10"/>
        <color indexed="8"/>
        <rFont val="宋体"/>
        <charset val="134"/>
      </rPr>
      <t>（</t>
    </r>
    <r>
      <rPr>
        <sz val="10"/>
        <color indexed="8"/>
        <rFont val="Verdana"/>
        <family val="2"/>
      </rPr>
      <t>HTTP</t>
    </r>
    <r>
      <rPr>
        <sz val="10"/>
        <color indexed="8"/>
        <rFont val="宋体"/>
        <charset val="134"/>
      </rPr>
      <t xml:space="preserve">）
</t>
    </r>
    <r>
      <rPr>
        <sz val="10"/>
        <color indexed="8"/>
        <rFont val="Verdana"/>
        <family val="2"/>
      </rPr>
      <t>5.</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192.168.200.201:80
6.</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，编辑对象成员，协议</t>
    </r>
    <r>
      <rPr>
        <sz val="10"/>
        <color indexed="8"/>
        <rFont val="Verdana"/>
        <family val="2"/>
      </rPr>
      <t>UDP</t>
    </r>
    <r>
      <rPr>
        <sz val="10"/>
        <color indexed="8"/>
        <rFont val="宋体"/>
        <charset val="134"/>
      </rPr>
      <t>、源端口</t>
    </r>
    <r>
      <rPr>
        <sz val="10"/>
        <color indexed="8"/>
        <rFont val="Verdana"/>
        <family val="2"/>
      </rPr>
      <t>0-65535</t>
    </r>
    <r>
      <rPr>
        <sz val="10"/>
        <color indexed="8"/>
        <rFont val="宋体"/>
        <charset val="134"/>
      </rPr>
      <t>、目的端口</t>
    </r>
    <r>
      <rPr>
        <sz val="10"/>
        <color indexed="8"/>
        <rFont val="Verdana"/>
        <family val="2"/>
      </rPr>
      <t>69-69</t>
    </r>
    <r>
      <rPr>
        <sz val="10"/>
        <color indexed="8"/>
        <rFont val="宋体"/>
        <charset val="134"/>
      </rPr>
      <t>（</t>
    </r>
    <r>
      <rPr>
        <sz val="10"/>
        <color indexed="8"/>
        <rFont val="Verdana"/>
        <family val="2"/>
      </rPr>
      <t>TFTP</t>
    </r>
    <r>
      <rPr>
        <sz val="10"/>
        <color indexed="8"/>
        <rFont val="宋体"/>
        <charset val="134"/>
      </rPr>
      <t xml:space="preserve">）
</t>
    </r>
    <r>
      <rPr>
        <sz val="10"/>
        <color indexed="8"/>
        <rFont val="Verdana"/>
        <family val="2"/>
      </rPr>
      <t>7.</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192.168.200.202</t>
    </r>
    <r>
      <rPr>
        <sz val="10"/>
        <color indexed="8"/>
        <rFont val="宋体"/>
        <charset val="134"/>
      </rPr>
      <t>的</t>
    </r>
    <r>
      <rPr>
        <sz val="10"/>
        <color indexed="8"/>
        <rFont val="Verdana"/>
        <family val="2"/>
      </rPr>
      <t>TFTP</t>
    </r>
    <r>
      <rPr>
        <sz val="10"/>
        <color indexed="8"/>
        <rFont val="宋体"/>
        <charset val="134"/>
      </rPr>
      <t xml:space="preserve">服务器
</t>
    </r>
    <r>
      <rPr>
        <sz val="10"/>
        <color indexed="8"/>
        <rFont val="Verdana"/>
        <family val="2"/>
      </rPr>
      <t>8.</t>
    </r>
    <r>
      <rPr>
        <sz val="10"/>
        <color indexed="8"/>
        <rFont val="宋体"/>
        <charset val="134"/>
      </rPr>
      <t>选择</t>
    </r>
    <r>
      <rPr>
        <sz val="10"/>
        <color indexed="8"/>
        <rFont val="Verdana"/>
        <family val="2"/>
      </rPr>
      <t>“</t>
    </r>
    <r>
      <rPr>
        <sz val="10"/>
        <color indexed="8"/>
        <rFont val="宋体"/>
        <charset val="134"/>
      </rPr>
      <t>自定义服务</t>
    </r>
    <r>
      <rPr>
        <sz val="10"/>
        <color indexed="8"/>
        <rFont val="Verdana"/>
        <family val="2"/>
      </rPr>
      <t>”</t>
    </r>
    <r>
      <rPr>
        <sz val="10"/>
        <color indexed="8"/>
        <rFont val="宋体"/>
        <charset val="134"/>
      </rPr>
      <t xml:space="preserve">，删除所有对象成员
</t>
    </r>
    <r>
      <rPr>
        <sz val="10"/>
        <color indexed="8"/>
        <rFont val="Verdana"/>
        <family val="2"/>
      </rPr>
      <t>9.</t>
    </r>
    <r>
      <rPr>
        <sz val="10"/>
        <color indexed="8"/>
        <rFont val="宋体"/>
        <charset val="134"/>
      </rPr>
      <t>重复步骤</t>
    </r>
    <r>
      <rPr>
        <sz val="10"/>
        <color indexed="8"/>
        <rFont val="Verdana"/>
        <family val="2"/>
      </rPr>
      <t>7</t>
    </r>
    <phoneticPr fontId="76" type="noConversion"/>
  </si>
  <si>
    <r>
      <t>3.PC1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FTP</t>
    </r>
    <r>
      <rPr>
        <sz val="10"/>
        <color indexed="8"/>
        <rFont val="宋体"/>
        <charset val="134"/>
      </rPr>
      <t>资源</t>
    </r>
    <r>
      <rPr>
        <sz val="10"/>
        <color indexed="8"/>
        <rFont val="Verdana"/>
        <family val="2"/>
      </rPr>
      <t xml:space="preserve">
5.PC1</t>
    </r>
    <r>
      <rPr>
        <sz val="10"/>
        <color indexed="8"/>
        <rFont val="宋体"/>
        <charset val="134"/>
      </rPr>
      <t>可以访问</t>
    </r>
    <r>
      <rPr>
        <sz val="10"/>
        <color indexed="8"/>
        <rFont val="Verdana"/>
        <family val="2"/>
      </rPr>
      <t>HTTP</t>
    </r>
    <r>
      <rPr>
        <sz val="10"/>
        <color indexed="8"/>
        <rFont val="宋体"/>
        <charset val="134"/>
      </rPr>
      <t>服务器的</t>
    </r>
    <r>
      <rPr>
        <sz val="10"/>
        <color indexed="8"/>
        <rFont val="Verdana"/>
        <family val="2"/>
      </rPr>
      <t>HTTP</t>
    </r>
    <r>
      <rPr>
        <sz val="10"/>
        <color indexed="8"/>
        <rFont val="宋体"/>
        <charset val="134"/>
      </rPr>
      <t>资源</t>
    </r>
    <r>
      <rPr>
        <sz val="10"/>
        <color indexed="8"/>
        <rFont val="Verdana"/>
        <family val="2"/>
      </rPr>
      <t xml:space="preserve">
7.PC1</t>
    </r>
    <r>
      <rPr>
        <sz val="10"/>
        <color indexed="8"/>
        <rFont val="宋体"/>
        <charset val="134"/>
      </rPr>
      <t>可以访问</t>
    </r>
    <r>
      <rPr>
        <sz val="10"/>
        <color indexed="8"/>
        <rFont val="Verdana"/>
        <family val="2"/>
      </rPr>
      <t>FTP</t>
    </r>
    <r>
      <rPr>
        <sz val="10"/>
        <color indexed="8"/>
        <rFont val="宋体"/>
        <charset val="134"/>
      </rPr>
      <t>服务器的</t>
    </r>
    <r>
      <rPr>
        <sz val="10"/>
        <color indexed="8"/>
        <rFont val="Verdana"/>
        <family val="2"/>
      </rPr>
      <t>TFTP</t>
    </r>
    <r>
      <rPr>
        <sz val="10"/>
        <color indexed="8"/>
        <rFont val="宋体"/>
        <charset val="134"/>
      </rPr>
      <t>资源</t>
    </r>
    <r>
      <rPr>
        <sz val="10"/>
        <color indexed="8"/>
        <rFont val="Verdana"/>
        <family val="2"/>
      </rPr>
      <t xml:space="preserve">
9.PC1</t>
    </r>
    <r>
      <rPr>
        <sz val="10"/>
        <color indexed="8"/>
        <rFont val="宋体"/>
        <charset val="134"/>
      </rPr>
      <t>无法访问</t>
    </r>
    <r>
      <rPr>
        <sz val="10"/>
        <color indexed="8"/>
        <rFont val="Verdana"/>
        <family val="2"/>
      </rPr>
      <t>FTP/HTTP/TFTP</t>
    </r>
    <r>
      <rPr>
        <sz val="10"/>
        <color indexed="8"/>
        <rFont val="宋体"/>
        <charset val="134"/>
      </rPr>
      <t>资源</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</si>
  <si>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选择“自定义时间”，添加时间对象，选择当天星期</t>
    </r>
    <r>
      <rPr>
        <sz val="10"/>
        <color indexed="8"/>
        <rFont val="Verdana"/>
        <family val="2"/>
      </rPr>
      <t>/</t>
    </r>
    <r>
      <rPr>
        <sz val="10"/>
        <color indexed="8"/>
        <rFont val="宋体"/>
        <charset val="134"/>
      </rPr>
      <t>当前时间（</t>
    </r>
    <r>
      <rPr>
        <sz val="10"/>
        <color indexed="8"/>
        <rFont val="Verdana"/>
        <family val="2"/>
      </rPr>
      <t>10min</t>
    </r>
    <r>
      <rPr>
        <sz val="10"/>
        <color indexed="8"/>
        <rFont val="宋体"/>
        <charset val="134"/>
      </rPr>
      <t xml:space="preserve">以内）；
</t>
    </r>
    <r>
      <rPr>
        <sz val="10"/>
        <color indexed="8"/>
        <rFont val="Verdana"/>
        <family val="2"/>
      </rPr>
      <t>2.</t>
    </r>
    <r>
      <rPr>
        <sz val="10"/>
        <color indexed="8"/>
        <rFont val="宋体"/>
        <charset val="134"/>
      </rPr>
      <t>访问规则禁用默认</t>
    </r>
    <r>
      <rPr>
        <sz val="10"/>
        <color indexed="8"/>
        <rFont val="Verdana"/>
        <family val="2"/>
      </rPr>
      <t>AllowALL</t>
    </r>
    <r>
      <rPr>
        <sz val="10"/>
        <color indexed="8"/>
        <rFont val="宋体"/>
        <charset val="134"/>
      </rPr>
      <t>规则，新建置顶规则时间对象引用</t>
    </r>
    <r>
      <rPr>
        <sz val="10"/>
        <color indexed="8"/>
        <rFont val="Verdana"/>
        <family val="2"/>
      </rPr>
      <t>“</t>
    </r>
    <r>
      <rPr>
        <sz val="10"/>
        <color indexed="8"/>
        <rFont val="宋体"/>
        <charset val="134"/>
      </rPr>
      <t>自定义时间</t>
    </r>
    <r>
      <rPr>
        <sz val="10"/>
        <color indexed="8"/>
        <rFont val="Verdana"/>
        <family val="2"/>
      </rPr>
      <t>”
3.</t>
    </r>
    <r>
      <rPr>
        <sz val="10"/>
        <color indexed="8"/>
        <rFont val="宋体"/>
        <charset val="134"/>
      </rPr>
      <t>使用</t>
    </r>
    <r>
      <rPr>
        <sz val="10"/>
        <color indexed="8"/>
        <rFont val="Verdana"/>
        <family val="2"/>
      </rPr>
      <t>PC1</t>
    </r>
    <r>
      <rPr>
        <sz val="10"/>
        <color indexed="8"/>
        <rFont val="宋体"/>
        <charset val="134"/>
      </rPr>
      <t>长</t>
    </r>
    <r>
      <rPr>
        <sz val="10"/>
        <color indexed="8"/>
        <rFont val="Verdana"/>
        <family val="2"/>
      </rPr>
      <t>ping</t>
    </r>
    <r>
      <rPr>
        <sz val="10"/>
        <color indexed="8"/>
        <rFont val="宋体"/>
        <charset val="134"/>
      </rPr>
      <t>探测</t>
    </r>
    <r>
      <rPr>
        <sz val="10"/>
        <color indexed="8"/>
        <rFont val="Verdana"/>
        <family val="2"/>
      </rPr>
      <t>192.168.200.201 -t</t>
    </r>
    <r>
      <rPr>
        <sz val="10"/>
        <color indexed="8"/>
        <rFont val="宋体"/>
        <charset val="134"/>
      </rPr>
      <t>（大于</t>
    </r>
    <r>
      <rPr>
        <sz val="10"/>
        <color indexed="8"/>
        <rFont val="Verdana"/>
        <family val="2"/>
      </rPr>
      <t>10min</t>
    </r>
    <r>
      <rPr>
        <sz val="10"/>
        <color indexed="8"/>
        <rFont val="宋体"/>
        <charset val="134"/>
      </rPr>
      <t xml:space="preserve">）
</t>
    </r>
    <r>
      <rPr>
        <sz val="10"/>
        <color indexed="8"/>
        <rFont val="Verdana"/>
        <family val="2"/>
      </rPr>
      <t>4.</t>
    </r>
    <r>
      <rPr>
        <sz val="10"/>
        <color indexed="8"/>
        <rFont val="宋体"/>
        <charset val="134"/>
      </rPr>
      <t>选择“自定义时间”，修改时间对象，选择当天星期</t>
    </r>
    <r>
      <rPr>
        <sz val="10"/>
        <color indexed="8"/>
        <rFont val="Verdana"/>
        <family val="2"/>
      </rPr>
      <t>/</t>
    </r>
    <r>
      <rPr>
        <sz val="10"/>
        <color indexed="8"/>
        <rFont val="宋体"/>
        <charset val="134"/>
      </rPr>
      <t>当前时间（</t>
    </r>
    <r>
      <rPr>
        <sz val="10"/>
        <color indexed="8"/>
        <rFont val="Verdana"/>
        <family val="2"/>
      </rPr>
      <t>1h</t>
    </r>
    <r>
      <rPr>
        <sz val="10"/>
        <color indexed="8"/>
        <rFont val="宋体"/>
        <charset val="134"/>
      </rPr>
      <t>以内）；</t>
    </r>
    <r>
      <rPr>
        <sz val="10"/>
        <color indexed="8"/>
        <rFont val="Verdana"/>
        <family val="2"/>
      </rPr>
      <t xml:space="preserve">
5.</t>
    </r>
    <r>
      <rPr>
        <sz val="10"/>
        <color indexed="8"/>
        <rFont val="宋体"/>
        <charset val="134"/>
      </rPr>
      <t>重复步骤</t>
    </r>
    <r>
      <rPr>
        <sz val="10"/>
        <color indexed="8"/>
        <rFont val="Verdana"/>
        <family val="2"/>
      </rPr>
      <t>3
6.</t>
    </r>
    <r>
      <rPr>
        <sz val="10"/>
        <color indexed="8"/>
        <rFont val="宋体"/>
        <charset val="134"/>
      </rPr>
      <t>选择</t>
    </r>
    <r>
      <rPr>
        <sz val="10"/>
        <color indexed="8"/>
        <rFont val="Verdana"/>
        <family val="2"/>
      </rPr>
      <t>“</t>
    </r>
    <r>
      <rPr>
        <sz val="10"/>
        <color indexed="8"/>
        <rFont val="宋体"/>
        <charset val="134"/>
      </rPr>
      <t>自定义时间</t>
    </r>
    <r>
      <rPr>
        <sz val="10"/>
        <color indexed="8"/>
        <rFont val="Verdana"/>
        <family val="2"/>
      </rPr>
      <t>”</t>
    </r>
    <r>
      <rPr>
        <sz val="10"/>
        <color indexed="8"/>
        <rFont val="宋体"/>
        <charset val="134"/>
      </rPr>
      <t xml:space="preserve">，删除时间对象
</t>
    </r>
    <r>
      <rPr>
        <sz val="10"/>
        <color indexed="8"/>
        <rFont val="Verdana"/>
        <family val="2"/>
      </rPr>
      <t>7.</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</si>
  <si>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192.168.200.201</t>
    </r>
    <r>
      <rPr>
        <sz val="10"/>
        <color indexed="8"/>
        <rFont val="宋体"/>
        <charset val="134"/>
      </rPr>
      <t>，但约</t>
    </r>
    <r>
      <rPr>
        <sz val="10"/>
        <color indexed="8"/>
        <rFont val="Verdana"/>
        <family val="2"/>
      </rPr>
      <t>10min</t>
    </r>
    <r>
      <rPr>
        <sz val="10"/>
        <color indexed="8"/>
        <rFont val="宋体"/>
        <charset val="134"/>
      </rPr>
      <t>后通信超时（超出</t>
    </r>
    <r>
      <rPr>
        <sz val="10"/>
        <color indexed="8"/>
        <rFont val="Verdana"/>
        <family val="2"/>
      </rPr>
      <t>10min</t>
    </r>
    <r>
      <rPr>
        <sz val="10"/>
        <color indexed="8"/>
        <rFont val="宋体"/>
        <charset val="134"/>
      </rPr>
      <t xml:space="preserve">时间范围）
</t>
    </r>
    <r>
      <rPr>
        <sz val="10"/>
        <color indexed="8"/>
        <rFont val="Verdana"/>
        <family val="2"/>
      </rPr>
      <t>5.PC1</t>
    </r>
    <r>
      <rPr>
        <sz val="10"/>
        <color indexed="8"/>
        <rFont val="宋体"/>
        <charset val="134"/>
      </rPr>
      <t>重新可以</t>
    </r>
    <r>
      <rPr>
        <sz val="10"/>
        <color indexed="8"/>
        <rFont val="Verdana"/>
        <family val="2"/>
      </rPr>
      <t>ping</t>
    </r>
    <r>
      <rPr>
        <sz val="10"/>
        <color indexed="8"/>
        <rFont val="宋体"/>
        <charset val="134"/>
      </rPr>
      <t>通</t>
    </r>
    <r>
      <rPr>
        <sz val="10"/>
        <color indexed="8"/>
        <rFont val="Verdana"/>
        <family val="2"/>
      </rPr>
      <t>192.168.200.201
7.PC1</t>
    </r>
    <r>
      <rPr>
        <sz val="10"/>
        <color indexed="8"/>
        <rFont val="宋体"/>
        <charset val="134"/>
      </rPr>
      <t>立即断开与</t>
    </r>
    <r>
      <rPr>
        <sz val="10"/>
        <color indexed="8"/>
        <rFont val="Verdana"/>
        <family val="2"/>
      </rPr>
      <t>192.168.200.201</t>
    </r>
    <r>
      <rPr>
        <sz val="10"/>
        <color indexed="8"/>
        <rFont val="宋体"/>
        <charset val="134"/>
      </rPr>
      <t>的通信</t>
    </r>
    <phoneticPr fontId="76" type="noConversion"/>
  </si>
  <si>
    <t>访问控制默认动作：允许
1.删除原有ACL规则，且新增ACL规则PC1--服务器201，动作拒绝
2.使用PC1-3访问192.168.200.201</t>
    <phoneticPr fontId="76" type="noConversion"/>
  </si>
  <si>
    <r>
      <t>2.PC1</t>
    </r>
    <r>
      <rPr>
        <sz val="10"/>
        <color indexed="8"/>
        <rFont val="宋体"/>
        <charset val="134"/>
      </rPr>
      <t>无法访问</t>
    </r>
    <r>
      <rPr>
        <sz val="10"/>
        <color indexed="8"/>
        <rFont val="Verdana"/>
        <family val="2"/>
      </rPr>
      <t>201</t>
    </r>
    <r>
      <rPr>
        <sz val="10"/>
        <color indexed="8"/>
        <rFont val="宋体"/>
        <charset val="134"/>
      </rPr>
      <t>服务器，但</t>
    </r>
    <r>
      <rPr>
        <sz val="10"/>
        <color indexed="8"/>
        <rFont val="Verdana"/>
        <family val="2"/>
      </rPr>
      <t>PC2-3</t>
    </r>
    <r>
      <rPr>
        <sz val="10"/>
        <color indexed="8"/>
        <rFont val="宋体"/>
        <charset val="134"/>
      </rPr>
      <t>可以访问</t>
    </r>
    <r>
      <rPr>
        <sz val="10"/>
        <color indexed="8"/>
        <rFont val="Verdana"/>
        <family val="2"/>
      </rPr>
      <t>201</t>
    </r>
    <r>
      <rPr>
        <sz val="10"/>
        <color indexed="8"/>
        <rFont val="宋体"/>
        <charset val="134"/>
      </rPr>
      <t>服务器</t>
    </r>
    <phoneticPr fontId="76" type="noConversion"/>
  </si>
  <si>
    <t>访问控制默认动作：拒绝
1.删除原有ACL规则，且新增ACL规则PC1--服务器201，动作允许
2.使用PC1-3访问192.168.200.201</t>
    <phoneticPr fontId="76" type="noConversion"/>
  </si>
  <si>
    <r>
      <t>2.PC1</t>
    </r>
    <r>
      <rPr>
        <sz val="10"/>
        <color indexed="8"/>
        <rFont val="宋体"/>
        <charset val="134"/>
      </rPr>
      <t>可以访问</t>
    </r>
    <r>
      <rPr>
        <sz val="10"/>
        <color indexed="8"/>
        <rFont val="Verdana"/>
        <family val="2"/>
      </rPr>
      <t>201</t>
    </r>
    <r>
      <rPr>
        <sz val="10"/>
        <color indexed="8"/>
        <rFont val="宋体"/>
        <charset val="134"/>
      </rPr>
      <t>服务器，但</t>
    </r>
    <r>
      <rPr>
        <sz val="10"/>
        <color indexed="8"/>
        <rFont val="Verdana"/>
        <family val="2"/>
      </rPr>
      <t>PC2-3</t>
    </r>
    <r>
      <rPr>
        <sz val="10"/>
        <color indexed="8"/>
        <rFont val="宋体"/>
        <charset val="134"/>
      </rPr>
      <t>无法访问</t>
    </r>
    <r>
      <rPr>
        <sz val="10"/>
        <color indexed="8"/>
        <rFont val="Verdana"/>
        <family val="2"/>
      </rPr>
      <t>201</t>
    </r>
    <r>
      <rPr>
        <sz val="10"/>
        <color indexed="8"/>
        <rFont val="宋体"/>
        <charset val="134"/>
      </rPr>
      <t>服务器</t>
    </r>
    <phoneticPr fontId="76" type="noConversion"/>
  </si>
  <si>
    <t>不支持代理功能</t>
    <phoneticPr fontId="76" type="noConversion"/>
  </si>
  <si>
    <t>访问控制默认动作：允许
1.默认访问控制1_AllowALL不做修改（默认不记录）
2.使用PC1访问192.168.200.201的WEB服务，并查看日志
3.修改访问控制AllowALL记录日志
4.重复步骤2</t>
    <phoneticPr fontId="76" type="noConversion"/>
  </si>
  <si>
    <r>
      <t>2.</t>
    </r>
    <r>
      <rPr>
        <sz val="10"/>
        <color indexed="8"/>
        <rFont val="宋体"/>
        <charset val="134"/>
      </rPr>
      <t>此时</t>
    </r>
    <r>
      <rPr>
        <sz val="10"/>
        <color indexed="8"/>
        <rFont val="Verdana"/>
        <family val="2"/>
      </rPr>
      <t>PC1</t>
    </r>
    <r>
      <rPr>
        <sz val="10"/>
        <color indexed="8"/>
        <rFont val="宋体"/>
        <charset val="134"/>
      </rPr>
      <t>均可以访问</t>
    </r>
    <r>
      <rPr>
        <sz val="10"/>
        <color indexed="8"/>
        <rFont val="Verdana"/>
        <family val="2"/>
      </rPr>
      <t>192.168.200.201</t>
    </r>
    <r>
      <rPr>
        <sz val="10"/>
        <color indexed="8"/>
        <rFont val="宋体"/>
        <charset val="134"/>
      </rPr>
      <t>的</t>
    </r>
    <r>
      <rPr>
        <sz val="10"/>
        <color indexed="8"/>
        <rFont val="Verdana"/>
        <family val="2"/>
      </rPr>
      <t>WEB</t>
    </r>
    <r>
      <rPr>
        <sz val="10"/>
        <color indexed="8"/>
        <rFont val="宋体"/>
        <charset val="134"/>
      </rPr>
      <t>页面但没有日志记录</t>
    </r>
    <r>
      <rPr>
        <sz val="10"/>
        <color indexed="8"/>
        <rFont val="Verdana"/>
        <family val="2"/>
      </rPr>
      <t xml:space="preserve">
4.</t>
    </r>
    <r>
      <rPr>
        <sz val="10"/>
        <color indexed="8"/>
        <rFont val="宋体"/>
        <charset val="134"/>
      </rPr>
      <t>此时</t>
    </r>
    <r>
      <rPr>
        <sz val="10"/>
        <color indexed="8"/>
        <rFont val="Verdana"/>
        <family val="2"/>
      </rPr>
      <t>PC1</t>
    </r>
    <r>
      <rPr>
        <sz val="10"/>
        <color indexed="8"/>
        <rFont val="宋体"/>
        <charset val="134"/>
      </rPr>
      <t>均可以访问</t>
    </r>
    <r>
      <rPr>
        <sz val="10"/>
        <color indexed="8"/>
        <rFont val="Verdana"/>
        <family val="2"/>
      </rPr>
      <t>192.168.200.201</t>
    </r>
    <r>
      <rPr>
        <sz val="10"/>
        <color indexed="8"/>
        <rFont val="宋体"/>
        <charset val="134"/>
      </rPr>
      <t>的</t>
    </r>
    <r>
      <rPr>
        <sz val="10"/>
        <color indexed="8"/>
        <rFont val="Verdana"/>
        <family val="2"/>
      </rPr>
      <t>WEB</t>
    </r>
    <r>
      <rPr>
        <sz val="10"/>
        <color indexed="8"/>
        <rFont val="宋体"/>
        <charset val="134"/>
      </rPr>
      <t>页面但没有日志记录</t>
    </r>
    <phoneticPr fontId="76" type="noConversion"/>
  </si>
  <si>
    <t>已与上诉步骤合并</t>
    <phoneticPr fontId="76" type="noConversion"/>
  </si>
  <si>
    <r>
      <rPr>
        <sz val="10"/>
        <color indexed="8"/>
        <rFont val="宋体"/>
        <charset val="134"/>
      </rPr>
      <t xml:space="preserve">与下一个测试点对比测试：
</t>
    </r>
    <r>
      <rPr>
        <sz val="10"/>
        <color indexed="8"/>
        <rFont val="Verdana"/>
        <family val="2"/>
      </rPr>
      <t>1.</t>
    </r>
    <r>
      <rPr>
        <sz val="10"/>
        <color indexed="8"/>
        <rFont val="宋体"/>
        <charset val="134"/>
      </rPr>
      <t>修改</t>
    </r>
    <r>
      <rPr>
        <sz val="10"/>
        <color indexed="8"/>
        <rFont val="Verdana"/>
        <family val="2"/>
      </rPr>
      <t>ACL</t>
    </r>
    <r>
      <rPr>
        <sz val="10"/>
        <color indexed="8"/>
        <rFont val="宋体"/>
        <charset val="134"/>
      </rPr>
      <t>安全参数默认为</t>
    </r>
    <r>
      <rPr>
        <sz val="10"/>
        <color indexed="8"/>
        <rFont val="Verdana"/>
        <family val="2"/>
      </rPr>
      <t>TCP</t>
    </r>
    <r>
      <rPr>
        <sz val="10"/>
        <color indexed="8"/>
        <rFont val="宋体"/>
        <charset val="134"/>
      </rPr>
      <t>（</t>
    </r>
    <r>
      <rPr>
        <sz val="10"/>
        <color indexed="8"/>
        <rFont val="Verdana"/>
        <family val="2"/>
      </rPr>
      <t>10S</t>
    </r>
    <r>
      <rPr>
        <sz val="10"/>
        <color indexed="8"/>
        <rFont val="宋体"/>
        <charset val="134"/>
      </rPr>
      <t xml:space="preserve">），
</t>
    </r>
    <r>
      <rPr>
        <sz val="10"/>
        <color indexed="8"/>
        <rFont val="Verdana"/>
        <family val="2"/>
      </rPr>
      <t>2.</t>
    </r>
    <r>
      <rPr>
        <sz val="10"/>
        <color indexed="8"/>
        <rFont val="宋体"/>
        <charset val="134"/>
      </rPr>
      <t xml:space="preserve">修改默认访问规则配置超时参数为（超时）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t>
    </r>
    <r>
      <rPr>
        <sz val="10"/>
        <color indexed="8"/>
        <rFont val="Verdana"/>
        <family val="2"/>
      </rPr>
      <t>telent</t>
    </r>
    <r>
      <rPr>
        <sz val="10"/>
        <color indexed="8"/>
        <rFont val="宋体"/>
        <charset val="134"/>
      </rPr>
      <t>远程连接</t>
    </r>
    <r>
      <rPr>
        <sz val="10"/>
        <color indexed="8"/>
        <rFont val="Verdana"/>
        <family val="2"/>
      </rPr>
      <t>201</t>
    </r>
    <r>
      <rPr>
        <sz val="10"/>
        <color indexed="8"/>
        <rFont val="宋体"/>
        <charset val="134"/>
      </rPr>
      <t>服务器，观察是否超时断开连接</t>
    </r>
    <phoneticPr fontId="76" type="noConversion"/>
  </si>
  <si>
    <r>
      <t>PC1</t>
    </r>
    <r>
      <rPr>
        <sz val="10"/>
        <color indexed="8"/>
        <rFont val="宋体"/>
        <charset val="134"/>
      </rPr>
      <t>可以</t>
    </r>
    <r>
      <rPr>
        <sz val="10"/>
        <color indexed="8"/>
        <rFont val="Verdana"/>
        <family val="2"/>
      </rPr>
      <t>telent</t>
    </r>
    <r>
      <rPr>
        <sz val="10"/>
        <color indexed="8"/>
        <rFont val="宋体"/>
        <charset val="134"/>
      </rPr>
      <t>连接</t>
    </r>
    <r>
      <rPr>
        <sz val="10"/>
        <color indexed="8"/>
        <rFont val="Verdana"/>
        <family val="2"/>
      </rPr>
      <t>201</t>
    </r>
    <r>
      <rPr>
        <sz val="10"/>
        <color indexed="8"/>
        <rFont val="宋体"/>
        <charset val="134"/>
      </rPr>
      <t>服务器，但</t>
    </r>
    <r>
      <rPr>
        <sz val="10"/>
        <color indexed="8"/>
        <rFont val="Verdana"/>
        <family val="2"/>
      </rPr>
      <t>10S</t>
    </r>
    <r>
      <rPr>
        <sz val="10"/>
        <color indexed="8"/>
        <rFont val="宋体"/>
        <charset val="134"/>
      </rPr>
      <t>后自动断开连接</t>
    </r>
    <phoneticPr fontId="76" type="noConversion"/>
  </si>
  <si>
    <r>
      <t>1.</t>
    </r>
    <r>
      <rPr>
        <sz val="10"/>
        <color indexed="8"/>
        <rFont val="宋体"/>
        <charset val="134"/>
      </rPr>
      <t>修改</t>
    </r>
    <r>
      <rPr>
        <sz val="10"/>
        <color indexed="8"/>
        <rFont val="Verdana"/>
        <family val="2"/>
      </rPr>
      <t>ACL</t>
    </r>
    <r>
      <rPr>
        <sz val="10"/>
        <color indexed="8"/>
        <rFont val="宋体"/>
        <charset val="134"/>
      </rPr>
      <t>安全参数默认为</t>
    </r>
    <r>
      <rPr>
        <sz val="10"/>
        <color indexed="8"/>
        <rFont val="Verdana"/>
        <family val="2"/>
      </rPr>
      <t>TCP</t>
    </r>
    <r>
      <rPr>
        <sz val="10"/>
        <color indexed="8"/>
        <rFont val="宋体"/>
        <charset val="134"/>
      </rPr>
      <t>（</t>
    </r>
    <r>
      <rPr>
        <sz val="10"/>
        <color indexed="8"/>
        <rFont val="Verdana"/>
        <family val="2"/>
      </rPr>
      <t>10S</t>
    </r>
    <r>
      <rPr>
        <sz val="10"/>
        <color indexed="8"/>
        <rFont val="宋体"/>
        <charset val="134"/>
      </rPr>
      <t xml:space="preserve">），
</t>
    </r>
    <r>
      <rPr>
        <sz val="10"/>
        <color indexed="8"/>
        <rFont val="Verdana"/>
        <family val="2"/>
      </rPr>
      <t>2.</t>
    </r>
    <r>
      <rPr>
        <sz val="10"/>
        <color indexed="8"/>
        <rFont val="宋体"/>
        <charset val="134"/>
      </rPr>
      <t xml:space="preserve">修改默认访问规则配置超时参数为（不超时）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t>
    </r>
    <r>
      <rPr>
        <sz val="10"/>
        <color indexed="8"/>
        <rFont val="Verdana"/>
        <family val="2"/>
      </rPr>
      <t>telent</t>
    </r>
    <r>
      <rPr>
        <sz val="10"/>
        <color indexed="8"/>
        <rFont val="宋体"/>
        <charset val="134"/>
      </rPr>
      <t>远程连接</t>
    </r>
    <r>
      <rPr>
        <sz val="10"/>
        <color indexed="8"/>
        <rFont val="Verdana"/>
        <family val="2"/>
      </rPr>
      <t>201</t>
    </r>
    <r>
      <rPr>
        <sz val="10"/>
        <color indexed="8"/>
        <rFont val="宋体"/>
        <charset val="134"/>
      </rPr>
      <t>服务器，观察是否超时断开连接</t>
    </r>
    <phoneticPr fontId="76" type="noConversion"/>
  </si>
  <si>
    <r>
      <t>PC1</t>
    </r>
    <r>
      <rPr>
        <sz val="10"/>
        <color indexed="8"/>
        <rFont val="宋体"/>
        <charset val="134"/>
      </rPr>
      <t>可以</t>
    </r>
    <r>
      <rPr>
        <sz val="10"/>
        <color indexed="8"/>
        <rFont val="Verdana"/>
        <family val="2"/>
      </rPr>
      <t>telent</t>
    </r>
    <r>
      <rPr>
        <sz val="10"/>
        <color indexed="8"/>
        <rFont val="宋体"/>
        <charset val="134"/>
      </rPr>
      <t>连接</t>
    </r>
    <r>
      <rPr>
        <sz val="10"/>
        <color indexed="8"/>
        <rFont val="Verdana"/>
        <family val="2"/>
      </rPr>
      <t>201</t>
    </r>
    <r>
      <rPr>
        <sz val="10"/>
        <color indexed="8"/>
        <rFont val="宋体"/>
        <charset val="134"/>
      </rPr>
      <t>服务器，不会自动断开连接</t>
    </r>
    <phoneticPr fontId="76" type="noConversion"/>
  </si>
  <si>
    <r>
      <t>VPNA</t>
    </r>
    <r>
      <rPr>
        <sz val="10"/>
        <color indexed="8"/>
        <rFont val="宋体"/>
        <charset val="134"/>
      </rPr>
      <t xml:space="preserve">：
</t>
    </r>
    <r>
      <rPr>
        <sz val="10"/>
        <color indexed="8"/>
        <rFont val="Verdana"/>
        <family val="2"/>
      </rPr>
      <t>1.</t>
    </r>
    <r>
      <rPr>
        <sz val="10"/>
        <color indexed="8"/>
        <rFont val="宋体"/>
        <charset val="134"/>
      </rPr>
      <t>新建带宽接口</t>
    </r>
    <r>
      <rPr>
        <sz val="10"/>
        <color indexed="8"/>
        <rFont val="Verdana"/>
        <family val="2"/>
      </rPr>
      <t>Eth0</t>
    </r>
    <r>
      <rPr>
        <sz val="10"/>
        <color indexed="8"/>
        <rFont val="宋体"/>
        <charset val="134"/>
      </rPr>
      <t>，配置流控上行</t>
    </r>
    <r>
      <rPr>
        <sz val="10"/>
        <color indexed="8"/>
        <rFont val="Verdana"/>
        <family val="2"/>
      </rPr>
      <t>5M</t>
    </r>
    <r>
      <rPr>
        <sz val="10"/>
        <color indexed="8"/>
        <rFont val="宋体"/>
        <charset val="134"/>
      </rPr>
      <t>下行</t>
    </r>
    <r>
      <rPr>
        <sz val="10"/>
        <color indexed="8"/>
        <rFont val="Verdana"/>
        <family val="2"/>
      </rPr>
      <t>10M</t>
    </r>
    <r>
      <rPr>
        <sz val="10"/>
        <color indexed="8"/>
        <rFont val="宋体"/>
        <charset val="134"/>
      </rPr>
      <t>带宽，不启用状态</t>
    </r>
    <r>
      <rPr>
        <sz val="10"/>
        <color indexed="10"/>
        <rFont val="宋体"/>
        <charset val="134"/>
      </rPr>
      <t>（流量控制只能配置在外网接口）</t>
    </r>
    <r>
      <rPr>
        <sz val="10"/>
        <color indexed="8"/>
        <rFont val="宋体"/>
        <charset val="134"/>
      </rPr>
      <t xml:space="preserve">
</t>
    </r>
    <r>
      <rPr>
        <sz val="10"/>
        <color indexed="8"/>
        <rFont val="Verdana"/>
        <family val="2"/>
      </rPr>
      <t>2.</t>
    </r>
    <r>
      <rPr>
        <sz val="10"/>
        <color indexed="8"/>
        <rFont val="宋体"/>
        <charset val="134"/>
      </rPr>
      <t>编辑默认规则</t>
    </r>
    <r>
      <rPr>
        <sz val="10"/>
        <color indexed="8"/>
        <rFont val="Verdana"/>
        <family val="2"/>
      </rPr>
      <t>AllowALL</t>
    </r>
    <r>
      <rPr>
        <sz val="10"/>
        <color indexed="8"/>
        <rFont val="宋体"/>
        <charset val="134"/>
      </rPr>
      <t>，启用带宽对象引用“</t>
    </r>
    <r>
      <rPr>
        <sz val="10"/>
        <color indexed="8"/>
        <rFont val="Verdana"/>
        <family val="2"/>
      </rPr>
      <t>1</t>
    </r>
    <r>
      <rPr>
        <sz val="10"/>
        <color indexed="8"/>
        <rFont val="宋体"/>
        <charset val="134"/>
      </rPr>
      <t xml:space="preserve">级通道”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使用发包工具（</t>
    </r>
    <r>
      <rPr>
        <sz val="10"/>
        <color indexed="8"/>
        <rFont val="Verdana"/>
        <family val="2"/>
      </rPr>
      <t>newClient.exe</t>
    </r>
    <r>
      <rPr>
        <sz val="10"/>
        <color indexed="8"/>
        <rFont val="宋体"/>
        <charset val="134"/>
      </rPr>
      <t>、</t>
    </r>
    <r>
      <rPr>
        <sz val="10"/>
        <color indexed="8"/>
        <rFont val="Verdana"/>
        <family val="2"/>
      </rPr>
      <t>Server</t>
    </r>
    <r>
      <rPr>
        <sz val="10"/>
        <color indexed="8"/>
        <rFont val="宋体"/>
        <charset val="134"/>
      </rPr>
      <t>、</t>
    </r>
    <r>
      <rPr>
        <sz val="10"/>
        <color indexed="8"/>
        <rFont val="Verdana"/>
        <family val="2"/>
      </rPr>
      <t>UDPServer</t>
    </r>
    <r>
      <rPr>
        <sz val="10"/>
        <color indexed="8"/>
        <rFont val="宋体"/>
        <charset val="134"/>
      </rPr>
      <t xml:space="preserve">）测试最大带宽
</t>
    </r>
    <r>
      <rPr>
        <sz val="10"/>
        <color indexed="8"/>
        <rFont val="Verdana"/>
        <family val="2"/>
      </rPr>
      <t>4.</t>
    </r>
    <r>
      <rPr>
        <sz val="10"/>
        <color indexed="8"/>
        <rFont val="宋体"/>
        <charset val="134"/>
      </rPr>
      <t xml:space="preserve">进入带宽管理分页，启用流控
</t>
    </r>
    <r>
      <rPr>
        <sz val="10"/>
        <color indexed="8"/>
        <rFont val="Verdana"/>
        <family val="2"/>
      </rPr>
      <t>5.</t>
    </r>
    <r>
      <rPr>
        <sz val="10"/>
        <color indexed="8"/>
        <rFont val="宋体"/>
        <charset val="134"/>
      </rPr>
      <t>重复步骤</t>
    </r>
    <r>
      <rPr>
        <sz val="10"/>
        <color indexed="8"/>
        <rFont val="Verdana"/>
        <family val="2"/>
      </rPr>
      <t>3</t>
    </r>
    <phoneticPr fontId="76" type="noConversion"/>
  </si>
  <si>
    <r>
      <t>3.</t>
    </r>
    <r>
      <rPr>
        <sz val="10"/>
        <color indexed="8"/>
        <rFont val="宋体"/>
        <charset val="134"/>
      </rPr>
      <t>测速最大下载带宽远远大于</t>
    </r>
    <r>
      <rPr>
        <sz val="10"/>
        <color indexed="8"/>
        <rFont val="Verdana"/>
        <family val="2"/>
      </rPr>
      <t xml:space="preserve">10M
</t>
    </r>
    <r>
      <rPr>
        <sz val="10"/>
        <color indexed="8"/>
        <rFont val="宋体"/>
        <charset val="134"/>
      </rPr>
      <t>（具体参数根据各人</t>
    </r>
    <r>
      <rPr>
        <sz val="10"/>
        <color indexed="8"/>
        <rFont val="Verdana"/>
        <family val="2"/>
      </rPr>
      <t>PC</t>
    </r>
    <r>
      <rPr>
        <sz val="10"/>
        <color indexed="8"/>
        <rFont val="宋体"/>
        <charset val="134"/>
      </rPr>
      <t xml:space="preserve">不通而定）
</t>
    </r>
    <r>
      <rPr>
        <sz val="10"/>
        <color indexed="8"/>
        <rFont val="Verdana"/>
        <family val="2"/>
      </rPr>
      <t>5.</t>
    </r>
    <r>
      <rPr>
        <sz val="10"/>
        <color indexed="8"/>
        <rFont val="宋体"/>
        <charset val="134"/>
      </rPr>
      <t>测速最大下载带宽为</t>
    </r>
    <r>
      <rPr>
        <sz val="10"/>
        <color indexed="8"/>
        <rFont val="Verdana"/>
        <family val="2"/>
      </rPr>
      <t xml:space="preserve">10M
</t>
    </r>
    <r>
      <rPr>
        <sz val="10"/>
        <color indexed="8"/>
        <rFont val="宋体"/>
        <charset val="134"/>
      </rPr>
      <t>（实际测试会略低一点，误差可控即可）</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</si>
  <si>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，不转换</t>
    </r>
    <r>
      <rPr>
        <sz val="10"/>
        <color indexed="8"/>
        <rFont val="Verdana"/>
        <family val="2"/>
      </rPr>
      <t xml:space="preserve">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，并在</t>
    </r>
    <r>
      <rPr>
        <sz val="10"/>
        <color indexed="8"/>
        <rFont val="Verdana"/>
        <family val="2"/>
      </rPr>
      <t>WEB</t>
    </r>
    <r>
      <rPr>
        <sz val="10"/>
        <color indexed="8"/>
        <rFont val="宋体"/>
        <charset val="134"/>
      </rPr>
      <t>服务器上抓包</t>
    </r>
    <phoneticPr fontId="76" type="noConversion"/>
  </si>
  <si>
    <r>
      <t>3</t>
    </r>
    <r>
      <rPr>
        <sz val="10"/>
        <color indexed="8"/>
        <rFont val="宋体"/>
        <charset val="134"/>
      </rPr>
      <t>、</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WEB</t>
    </r>
    <r>
      <rPr>
        <sz val="10"/>
        <color indexed="8"/>
        <rFont val="宋体"/>
        <charset val="134"/>
      </rPr>
      <t>服务器，抓包查看源</t>
    </r>
    <r>
      <rPr>
        <sz val="10"/>
        <color indexed="8"/>
        <rFont val="Verdana"/>
        <family val="2"/>
      </rPr>
      <t>IP</t>
    </r>
    <r>
      <rPr>
        <sz val="10"/>
        <color indexed="8"/>
        <rFont val="宋体"/>
        <charset val="134"/>
      </rPr>
      <t>地址为</t>
    </r>
    <r>
      <rPr>
        <sz val="10"/>
        <color indexed="8"/>
        <rFont val="Verdana"/>
        <family val="2"/>
      </rPr>
      <t>172.18.3.1</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</si>
  <si>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，按妆发接口对象自动转换</t>
    </r>
    <r>
      <rPr>
        <sz val="10"/>
        <color indexed="8"/>
        <rFont val="Verdana"/>
        <family val="2"/>
      </rPr>
      <t xml:space="preserve">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，并在</t>
    </r>
    <r>
      <rPr>
        <sz val="10"/>
        <color indexed="8"/>
        <rFont val="Verdana"/>
        <family val="2"/>
      </rPr>
      <t>WEB</t>
    </r>
    <r>
      <rPr>
        <sz val="10"/>
        <color indexed="8"/>
        <rFont val="宋体"/>
        <charset val="134"/>
      </rPr>
      <t>服务器上抓包</t>
    </r>
    <phoneticPr fontId="76" type="noConversion"/>
  </si>
  <si>
    <r>
      <t>3</t>
    </r>
    <r>
      <rPr>
        <sz val="10"/>
        <color indexed="8"/>
        <rFont val="宋体"/>
        <charset val="134"/>
      </rPr>
      <t>、</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WEB</t>
    </r>
    <r>
      <rPr>
        <sz val="10"/>
        <color indexed="8"/>
        <rFont val="宋体"/>
        <charset val="134"/>
      </rPr>
      <t>服务器，抓包查看源</t>
    </r>
    <r>
      <rPr>
        <sz val="10"/>
        <color indexed="8"/>
        <rFont val="Verdana"/>
        <family val="2"/>
      </rPr>
      <t>IP</t>
    </r>
    <r>
      <rPr>
        <sz val="10"/>
        <color indexed="8"/>
        <rFont val="宋体"/>
        <charset val="134"/>
      </rPr>
      <t>地址为</t>
    </r>
    <r>
      <rPr>
        <sz val="10"/>
        <color indexed="8"/>
        <rFont val="Verdana"/>
        <family val="2"/>
      </rPr>
      <t>192.168.200.10</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</si>
  <si>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新建转换地址对象：</t>
    </r>
    <r>
      <rPr>
        <sz val="10"/>
        <color indexed="8"/>
        <rFont val="Verdana"/>
        <family val="2"/>
      </rPr>
      <t>192.168.200.30
3.</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，按对象转换（转换地址对象），引用</t>
    </r>
    <r>
      <rPr>
        <sz val="10"/>
        <color indexed="8"/>
        <rFont val="Verdana"/>
        <family val="2"/>
      </rPr>
      <t>200_30
4.</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，并在</t>
    </r>
    <r>
      <rPr>
        <sz val="10"/>
        <color indexed="8"/>
        <rFont val="Verdana"/>
        <family val="2"/>
      </rPr>
      <t>WEB</t>
    </r>
    <r>
      <rPr>
        <sz val="10"/>
        <color indexed="8"/>
        <rFont val="宋体"/>
        <charset val="134"/>
      </rPr>
      <t>服务器上抓包</t>
    </r>
    <phoneticPr fontId="76" type="noConversion"/>
  </si>
  <si>
    <r>
      <t>3</t>
    </r>
    <r>
      <rPr>
        <sz val="10"/>
        <color indexed="8"/>
        <rFont val="宋体"/>
        <charset val="134"/>
      </rPr>
      <t>、</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WEB</t>
    </r>
    <r>
      <rPr>
        <sz val="10"/>
        <color indexed="8"/>
        <rFont val="宋体"/>
        <charset val="134"/>
      </rPr>
      <t>服务器，抓包查看源</t>
    </r>
    <r>
      <rPr>
        <sz val="10"/>
        <color indexed="8"/>
        <rFont val="Verdana"/>
        <family val="2"/>
      </rPr>
      <t>IP</t>
    </r>
    <r>
      <rPr>
        <sz val="10"/>
        <color indexed="8"/>
        <rFont val="宋体"/>
        <charset val="134"/>
      </rPr>
      <t>地址为</t>
    </r>
    <r>
      <rPr>
        <sz val="10"/>
        <color indexed="8"/>
        <rFont val="Verdana"/>
        <family val="2"/>
      </rPr>
      <t>192.168.200.30</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</si>
  <si>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新建接口对象：</t>
    </r>
    <r>
      <rPr>
        <sz val="10"/>
        <color indexed="8"/>
        <rFont val="Verdana"/>
        <family val="2"/>
      </rPr>
      <t>Eth1
3.</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，按对象转换（接口地址对象），引用</t>
    </r>
    <r>
      <rPr>
        <sz val="10"/>
        <color indexed="8"/>
        <rFont val="Verdana"/>
        <family val="2"/>
      </rPr>
      <t>Eth1
4.</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，并在</t>
    </r>
    <r>
      <rPr>
        <sz val="10"/>
        <color indexed="8"/>
        <rFont val="Verdana"/>
        <family val="2"/>
      </rPr>
      <t>WEB</t>
    </r>
    <r>
      <rPr>
        <sz val="10"/>
        <color indexed="8"/>
        <rFont val="宋体"/>
        <charset val="134"/>
      </rPr>
      <t>服务器上抓包</t>
    </r>
    <phoneticPr fontId="76" type="noConversion"/>
  </si>
  <si>
    <r>
      <t>3</t>
    </r>
    <r>
      <rPr>
        <sz val="10"/>
        <color indexed="8"/>
        <rFont val="宋体"/>
        <charset val="134"/>
      </rPr>
      <t>、</t>
    </r>
    <r>
      <rPr>
        <sz val="10"/>
        <color indexed="8"/>
        <rFont val="Verdana"/>
        <family val="2"/>
      </rPr>
      <t>PC1</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WEB</t>
    </r>
    <r>
      <rPr>
        <sz val="10"/>
        <color indexed="8"/>
        <rFont val="宋体"/>
        <charset val="134"/>
      </rPr>
      <t>服务器，抓包查看源</t>
    </r>
    <r>
      <rPr>
        <sz val="10"/>
        <color indexed="8"/>
        <rFont val="Verdana"/>
        <family val="2"/>
      </rPr>
      <t>IP</t>
    </r>
    <r>
      <rPr>
        <sz val="10"/>
        <color indexed="8"/>
        <rFont val="宋体"/>
        <charset val="134"/>
      </rPr>
      <t>地址为</t>
    </r>
    <r>
      <rPr>
        <sz val="10"/>
        <color indexed="8"/>
        <rFont val="Verdana"/>
        <family val="2"/>
      </rPr>
      <t>172.18.3.200</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</si>
  <si>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，按妆发接口对象自动转换，且勾选端口转换</t>
    </r>
    <r>
      <rPr>
        <sz val="10"/>
        <color indexed="8"/>
        <rFont val="Verdana"/>
        <family val="2"/>
      </rPr>
      <t xml:space="preserve">
3.</t>
    </r>
    <r>
      <rPr>
        <sz val="10"/>
        <color indexed="8"/>
        <rFont val="宋体"/>
        <charset val="134"/>
      </rPr>
      <t>使用</t>
    </r>
    <r>
      <rPr>
        <sz val="10"/>
        <color indexed="8"/>
        <rFont val="Verdana"/>
        <family val="2"/>
      </rPr>
      <t xml:space="preserve">PC1 </t>
    </r>
    <r>
      <rPr>
        <sz val="10"/>
        <color indexed="8"/>
        <rFont val="宋体"/>
        <charset val="134"/>
      </rPr>
      <t>访问</t>
    </r>
    <r>
      <rPr>
        <sz val="10"/>
        <color indexed="8"/>
        <rFont val="Verdana"/>
        <family val="2"/>
      </rPr>
      <t>192.168.200.201</t>
    </r>
    <r>
      <rPr>
        <sz val="10"/>
        <color indexed="8"/>
        <rFont val="宋体"/>
        <charset val="134"/>
      </rPr>
      <t>的</t>
    </r>
    <r>
      <rPr>
        <sz val="10"/>
        <color indexed="8"/>
        <rFont val="Verdana"/>
        <family val="2"/>
      </rPr>
      <t>WEB</t>
    </r>
    <r>
      <rPr>
        <sz val="10"/>
        <color indexed="8"/>
        <rFont val="宋体"/>
        <charset val="134"/>
      </rPr>
      <t>页面，并在</t>
    </r>
    <r>
      <rPr>
        <sz val="10"/>
        <color indexed="8"/>
        <rFont val="Verdana"/>
        <family val="2"/>
      </rPr>
      <t>WEB</t>
    </r>
    <r>
      <rPr>
        <sz val="10"/>
        <color indexed="8"/>
        <rFont val="宋体"/>
        <charset val="134"/>
      </rPr>
      <t>服务器和</t>
    </r>
    <r>
      <rPr>
        <sz val="10"/>
        <color indexed="8"/>
        <rFont val="Verdana"/>
        <family val="2"/>
      </rPr>
      <t>PC1</t>
    </r>
    <r>
      <rPr>
        <sz val="10"/>
        <color indexed="8"/>
        <rFont val="宋体"/>
        <charset val="134"/>
      </rPr>
      <t>上抓包</t>
    </r>
    <phoneticPr fontId="76" type="noConversion"/>
  </si>
  <si>
    <r>
      <t>3</t>
    </r>
    <r>
      <rPr>
        <sz val="10"/>
        <color indexed="8"/>
        <rFont val="宋体"/>
        <charset val="134"/>
      </rPr>
      <t>、</t>
    </r>
    <r>
      <rPr>
        <sz val="10"/>
        <color indexed="8"/>
        <rFont val="Verdana"/>
        <family val="2"/>
      </rPr>
      <t>PC1</t>
    </r>
    <r>
      <rPr>
        <sz val="10"/>
        <color indexed="8"/>
        <rFont val="宋体"/>
        <charset val="134"/>
      </rPr>
      <t>可以访问</t>
    </r>
    <r>
      <rPr>
        <sz val="10"/>
        <color indexed="8"/>
        <rFont val="Verdana"/>
        <family val="2"/>
      </rPr>
      <t>WEB</t>
    </r>
    <r>
      <rPr>
        <sz val="10"/>
        <color indexed="8"/>
        <rFont val="宋体"/>
        <charset val="134"/>
      </rPr>
      <t>服务器，在</t>
    </r>
    <r>
      <rPr>
        <sz val="10"/>
        <color indexed="8"/>
        <rFont val="Verdana"/>
        <family val="2"/>
      </rPr>
      <t>PC1</t>
    </r>
    <r>
      <rPr>
        <sz val="10"/>
        <color indexed="8"/>
        <rFont val="宋体"/>
        <charset val="134"/>
      </rPr>
      <t>上抓包查看源为</t>
    </r>
    <r>
      <rPr>
        <sz val="10"/>
        <color indexed="8"/>
        <rFont val="Verdana"/>
        <family val="2"/>
      </rPr>
      <t>172.18.3.200:1234</t>
    </r>
    <r>
      <rPr>
        <sz val="10"/>
        <color indexed="8"/>
        <rFont val="宋体"/>
        <charset val="134"/>
      </rPr>
      <t>（源端口随机生成）目的为</t>
    </r>
    <r>
      <rPr>
        <sz val="10"/>
        <color indexed="8"/>
        <rFont val="Verdana"/>
        <family val="2"/>
      </rPr>
      <t>192.168.200.201</t>
    </r>
    <r>
      <rPr>
        <sz val="10"/>
        <color indexed="8"/>
        <rFont val="宋体"/>
        <charset val="134"/>
      </rPr>
      <t>：</t>
    </r>
    <r>
      <rPr>
        <sz val="10"/>
        <color indexed="8"/>
        <rFont val="Verdana"/>
        <family val="2"/>
      </rPr>
      <t>80</t>
    </r>
    <r>
      <rPr>
        <sz val="10"/>
        <color indexed="8"/>
        <rFont val="宋体"/>
        <charset val="134"/>
      </rPr>
      <t>，在服务器上抓包：源为</t>
    </r>
    <r>
      <rPr>
        <sz val="10"/>
        <color indexed="8"/>
        <rFont val="Verdana"/>
        <family val="2"/>
      </rPr>
      <t>192.168.200.10:4321</t>
    </r>
    <r>
      <rPr>
        <sz val="10"/>
        <color indexed="8"/>
        <rFont val="宋体"/>
        <charset val="134"/>
      </rPr>
      <t>（源端口不一致即可）目的为</t>
    </r>
    <r>
      <rPr>
        <sz val="10"/>
        <color indexed="8"/>
        <rFont val="Verdana"/>
        <family val="2"/>
      </rPr>
      <t>192.168.200.201:80</t>
    </r>
    <phoneticPr fontId="76" type="noConversion"/>
  </si>
  <si>
    <r>
      <t>VPNA</t>
    </r>
    <r>
      <rPr>
        <sz val="10"/>
        <color indexed="8"/>
        <rFont val="宋体"/>
        <charset val="134"/>
      </rPr>
      <t>：</t>
    </r>
    <r>
      <rPr>
        <sz val="10"/>
        <color indexed="8"/>
        <rFont val="Verdana"/>
        <family val="2"/>
      </rPr>
      <t xml:space="preserve">
1.PC1</t>
    </r>
    <r>
      <rPr>
        <sz val="10"/>
        <color indexed="8"/>
        <rFont val="宋体"/>
        <charset val="134"/>
      </rPr>
      <t>和</t>
    </r>
    <r>
      <rPr>
        <sz val="10"/>
        <color indexed="8"/>
        <rFont val="Verdana"/>
        <family val="2"/>
      </rPr>
      <t>WEB</t>
    </r>
    <r>
      <rPr>
        <sz val="10"/>
        <color indexed="8"/>
        <rFont val="宋体"/>
        <charset val="134"/>
      </rPr>
      <t>服务器将网关指向</t>
    </r>
    <r>
      <rPr>
        <sz val="10"/>
        <color indexed="8"/>
        <rFont val="Verdana"/>
        <family val="2"/>
      </rPr>
      <t>VPNA
2.</t>
    </r>
    <r>
      <rPr>
        <sz val="10"/>
        <color indexed="8"/>
        <rFont val="宋体"/>
        <charset val="134"/>
      </rPr>
      <t>编辑访问规则</t>
    </r>
    <r>
      <rPr>
        <sz val="10"/>
        <color indexed="8"/>
        <rFont val="Verdana"/>
        <family val="2"/>
      </rPr>
      <t>"AllowAll"</t>
    </r>
    <r>
      <rPr>
        <sz val="10"/>
        <color indexed="8"/>
        <rFont val="宋体"/>
        <charset val="134"/>
      </rPr>
      <t>源对象引用</t>
    </r>
    <r>
      <rPr>
        <sz val="10"/>
        <color indexed="8"/>
        <rFont val="Verdana"/>
        <family val="2"/>
      </rPr>
      <t>IP</t>
    </r>
    <r>
      <rPr>
        <sz val="10"/>
        <color indexed="8"/>
        <rFont val="宋体"/>
        <charset val="134"/>
      </rPr>
      <t>对象</t>
    </r>
    <r>
      <rPr>
        <sz val="10"/>
        <color indexed="8"/>
        <rFont val="Verdana"/>
        <family val="2"/>
      </rPr>
      <t>test1</t>
    </r>
    <r>
      <rPr>
        <sz val="10"/>
        <color indexed="8"/>
        <rFont val="宋体"/>
        <charset val="134"/>
      </rPr>
      <t>，不转换</t>
    </r>
    <r>
      <rPr>
        <sz val="10"/>
        <color indexed="8"/>
        <rFont val="Verdana"/>
        <family val="2"/>
      </rPr>
      <t xml:space="preserve">
3.</t>
    </r>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:192.168.200.201</t>
    </r>
    <r>
      <rPr>
        <sz val="10"/>
        <color indexed="8"/>
        <rFont val="宋体"/>
        <charset val="134"/>
      </rPr>
      <t>，并在</t>
    </r>
    <r>
      <rPr>
        <sz val="10"/>
        <color indexed="8"/>
        <rFont val="Verdana"/>
        <family val="2"/>
      </rPr>
      <t>WEB</t>
    </r>
    <r>
      <rPr>
        <sz val="10"/>
        <color indexed="8"/>
        <rFont val="宋体"/>
        <charset val="134"/>
      </rPr>
      <t>服务器上抓包</t>
    </r>
    <phoneticPr fontId="76" type="noConversion"/>
  </si>
  <si>
    <r>
      <t>按对象转换：</t>
    </r>
    <r>
      <rPr>
        <sz val="9"/>
        <rFont val="Calibri"/>
        <family val="2"/>
      </rPr>
      <t>IP</t>
    </r>
    <r>
      <rPr>
        <sz val="9"/>
        <rFont val="宋体"/>
        <charset val="134"/>
      </rPr>
      <t>对象，功能生效</t>
    </r>
  </si>
  <si>
    <r>
      <t>VPNA</t>
    </r>
    <r>
      <rPr>
        <sz val="10"/>
        <color indexed="8"/>
        <rFont val="宋体"/>
        <charset val="134"/>
      </rPr>
      <t>：</t>
    </r>
    <r>
      <rPr>
        <sz val="10"/>
        <color indexed="8"/>
        <rFont val="Verdana"/>
        <family val="2"/>
      </rPr>
      <t xml:space="preserve">
1.</t>
    </r>
    <r>
      <rPr>
        <sz val="10"/>
        <color indexed="8"/>
        <rFont val="宋体"/>
        <charset val="134"/>
      </rPr>
      <t>向转换地址对象</t>
    </r>
    <r>
      <rPr>
        <sz val="10"/>
        <color indexed="8"/>
        <rFont val="Verdana"/>
        <family val="2"/>
      </rPr>
      <t>“</t>
    </r>
    <r>
      <rPr>
        <sz val="10"/>
        <color indexed="8"/>
        <rFont val="宋体"/>
        <charset val="134"/>
      </rPr>
      <t>转换</t>
    </r>
    <r>
      <rPr>
        <sz val="10"/>
        <color indexed="8"/>
        <rFont val="Verdana"/>
        <family val="2"/>
      </rPr>
      <t>1”</t>
    </r>
    <r>
      <rPr>
        <sz val="10"/>
        <color indexed="8"/>
        <rFont val="宋体"/>
        <charset val="134"/>
      </rPr>
      <t>添加</t>
    </r>
    <r>
      <rPr>
        <sz val="10"/>
        <color indexed="8"/>
        <rFont val="Verdana"/>
        <family val="2"/>
      </rPr>
      <t>IP</t>
    </r>
    <r>
      <rPr>
        <sz val="10"/>
        <color indexed="8"/>
        <rFont val="宋体"/>
        <charset val="134"/>
      </rPr>
      <t>地址</t>
    </r>
    <r>
      <rPr>
        <sz val="10"/>
        <color indexed="8"/>
        <rFont val="Verdana"/>
        <family val="2"/>
      </rPr>
      <t>:172.18.3.254/32
2.</t>
    </r>
    <r>
      <rPr>
        <sz val="10"/>
        <color indexed="8"/>
        <rFont val="宋体"/>
        <charset val="134"/>
      </rPr>
      <t>新增访问规则</t>
    </r>
    <r>
      <rPr>
        <sz val="10"/>
        <color indexed="8"/>
        <rFont val="Verdana"/>
        <family val="2"/>
      </rPr>
      <t>“DNAT1”</t>
    </r>
    <r>
      <rPr>
        <sz val="10"/>
        <color indexed="8"/>
        <rFont val="宋体"/>
        <charset val="134"/>
      </rPr>
      <t>目的对象引用转换地址对象转换</t>
    </r>
    <r>
      <rPr>
        <sz val="10"/>
        <color indexed="8"/>
        <rFont val="Verdana"/>
        <family val="2"/>
      </rPr>
      <t>1</t>
    </r>
    <r>
      <rPr>
        <sz val="10"/>
        <color indexed="8"/>
        <rFont val="宋体"/>
        <charset val="134"/>
      </rPr>
      <t>，目的地址按</t>
    </r>
    <r>
      <rPr>
        <sz val="10"/>
        <color indexed="8"/>
        <rFont val="Verdana"/>
        <family val="2"/>
      </rPr>
      <t>IP</t>
    </r>
    <r>
      <rPr>
        <sz val="10"/>
        <color indexed="8"/>
        <rFont val="宋体"/>
        <charset val="134"/>
      </rPr>
      <t>类型转换到</t>
    </r>
    <r>
      <rPr>
        <sz val="10"/>
        <color indexed="8"/>
        <rFont val="Verdana"/>
        <family val="2"/>
      </rPr>
      <t>192.168.200.202
3.</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:172.18.3.254</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4.</t>
    </r>
    <r>
      <rPr>
        <sz val="10"/>
        <color indexed="8"/>
        <rFont val="宋体"/>
        <charset val="134"/>
      </rPr>
      <t>编辑转换</t>
    </r>
    <r>
      <rPr>
        <sz val="10"/>
        <color indexed="8"/>
        <rFont val="Verdana"/>
        <family val="2"/>
      </rPr>
      <t>1</t>
    </r>
    <r>
      <rPr>
        <sz val="10"/>
        <color indexed="8"/>
        <rFont val="宋体"/>
        <charset val="134"/>
      </rPr>
      <t>中的转换</t>
    </r>
    <r>
      <rPr>
        <sz val="10"/>
        <color indexed="8"/>
        <rFont val="Verdana"/>
        <family val="2"/>
      </rPr>
      <t>IP</t>
    </r>
    <r>
      <rPr>
        <sz val="10"/>
        <color indexed="8"/>
        <rFont val="宋体"/>
        <charset val="134"/>
      </rPr>
      <t>对象</t>
    </r>
    <r>
      <rPr>
        <sz val="10"/>
        <color indexed="8"/>
        <rFont val="Verdana"/>
        <family val="2"/>
      </rPr>
      <t>:172.18.3.253
5.</t>
    </r>
    <r>
      <rPr>
        <sz val="10"/>
        <color indexed="8"/>
        <rFont val="宋体"/>
        <charset val="134"/>
      </rPr>
      <t>同时使用</t>
    </r>
    <r>
      <rPr>
        <sz val="10"/>
        <color indexed="8"/>
        <rFont val="Verdana"/>
        <family val="2"/>
      </rPr>
      <t>PC1-3 ping</t>
    </r>
    <r>
      <rPr>
        <sz val="10"/>
        <color indexed="8"/>
        <rFont val="宋体"/>
        <charset val="134"/>
      </rPr>
      <t>探测</t>
    </r>
    <r>
      <rPr>
        <sz val="10"/>
        <color indexed="8"/>
        <rFont val="Verdana"/>
        <family val="2"/>
      </rPr>
      <t>:172.18.3.253</t>
    </r>
    <r>
      <rPr>
        <sz val="10"/>
        <color indexed="8"/>
        <rFont val="宋体"/>
        <charset val="134"/>
      </rPr>
      <t>，并在</t>
    </r>
    <r>
      <rPr>
        <sz val="10"/>
        <color indexed="8"/>
        <rFont val="Verdana"/>
        <family val="2"/>
      </rPr>
      <t>192.168.200.202</t>
    </r>
    <r>
      <rPr>
        <sz val="10"/>
        <color indexed="8"/>
        <rFont val="宋体"/>
        <charset val="134"/>
      </rPr>
      <t>服务器抓包</t>
    </r>
    <r>
      <rPr>
        <sz val="10"/>
        <color indexed="8"/>
        <rFont val="Verdana"/>
        <family val="2"/>
      </rPr>
      <t xml:space="preserve">
6.</t>
    </r>
    <r>
      <rPr>
        <sz val="10"/>
        <color indexed="8"/>
        <rFont val="宋体"/>
        <charset val="134"/>
      </rPr>
      <t>删除</t>
    </r>
    <r>
      <rPr>
        <sz val="10"/>
        <color indexed="8"/>
        <rFont val="Verdana"/>
        <family val="2"/>
      </rPr>
      <t>test3</t>
    </r>
    <r>
      <rPr>
        <sz val="10"/>
        <color indexed="8"/>
        <rFont val="宋体"/>
        <charset val="134"/>
      </rPr>
      <t xml:space="preserve">中的子网地址成员
</t>
    </r>
    <r>
      <rPr>
        <sz val="10"/>
        <color indexed="8"/>
        <rFont val="Verdana"/>
        <family val="2"/>
      </rPr>
      <t>7.</t>
    </r>
    <r>
      <rPr>
        <sz val="10"/>
        <color indexed="8"/>
        <rFont val="宋体"/>
        <charset val="134"/>
      </rPr>
      <t>重复步骤</t>
    </r>
    <r>
      <rPr>
        <sz val="10"/>
        <color indexed="8"/>
        <rFont val="Verdana"/>
        <family val="2"/>
      </rPr>
      <t>3.5</t>
    </r>
    <phoneticPr fontId="76" type="noConversion"/>
  </si>
  <si>
    <r>
      <t>3.PC1-3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172.18.3.254</t>
    </r>
    <r>
      <rPr>
        <sz val="10"/>
        <color indexed="8"/>
        <rFont val="宋体"/>
        <charset val="134"/>
      </rPr>
      <t>，且在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5.PC1-3</t>
    </r>
    <r>
      <rPr>
        <sz val="10"/>
        <color indexed="8"/>
        <rFont val="宋体"/>
        <charset val="134"/>
      </rPr>
      <t>可以</t>
    </r>
    <r>
      <rPr>
        <sz val="10"/>
        <color indexed="8"/>
        <rFont val="Verdana"/>
        <family val="2"/>
      </rPr>
      <t>ping</t>
    </r>
    <r>
      <rPr>
        <sz val="10"/>
        <color indexed="8"/>
        <rFont val="宋体"/>
        <charset val="134"/>
      </rPr>
      <t>探测</t>
    </r>
    <r>
      <rPr>
        <sz val="10"/>
        <color indexed="8"/>
        <rFont val="Verdana"/>
        <family val="2"/>
      </rPr>
      <t>172.18.3.253</t>
    </r>
    <r>
      <rPr>
        <sz val="10"/>
        <color indexed="8"/>
        <rFont val="宋体"/>
        <charset val="134"/>
      </rPr>
      <t>且</t>
    </r>
    <r>
      <rPr>
        <sz val="10"/>
        <color indexed="8"/>
        <rFont val="Verdana"/>
        <family val="2"/>
      </rPr>
      <t>254</t>
    </r>
    <r>
      <rPr>
        <sz val="10"/>
        <color indexed="8"/>
        <rFont val="宋体"/>
        <charset val="134"/>
      </rPr>
      <t>无法</t>
    </r>
    <r>
      <rPr>
        <sz val="10"/>
        <color indexed="8"/>
        <rFont val="Verdana"/>
        <family val="2"/>
      </rPr>
      <t>ping</t>
    </r>
    <r>
      <rPr>
        <sz val="10"/>
        <color indexed="8"/>
        <rFont val="宋体"/>
        <charset val="134"/>
      </rPr>
      <t>通，在</t>
    </r>
    <r>
      <rPr>
        <sz val="10"/>
        <color indexed="8"/>
        <rFont val="Verdana"/>
        <family val="2"/>
      </rPr>
      <t>FTP</t>
    </r>
    <r>
      <rPr>
        <sz val="10"/>
        <color indexed="8"/>
        <rFont val="宋体"/>
        <charset val="134"/>
      </rPr>
      <t>服务器上能够抓到相应的</t>
    </r>
    <r>
      <rPr>
        <sz val="10"/>
        <color indexed="8"/>
        <rFont val="Verdana"/>
        <family val="2"/>
      </rPr>
      <t>ICMP</t>
    </r>
    <r>
      <rPr>
        <sz val="10"/>
        <color indexed="8"/>
        <rFont val="宋体"/>
        <charset val="134"/>
      </rPr>
      <t xml:space="preserve">报文；
</t>
    </r>
    <r>
      <rPr>
        <sz val="10"/>
        <color indexed="8"/>
        <rFont val="Verdana"/>
        <family val="2"/>
      </rPr>
      <t>7.PC1-3</t>
    </r>
    <r>
      <rPr>
        <sz val="10"/>
        <color indexed="8"/>
        <rFont val="宋体"/>
        <charset val="134"/>
      </rPr>
      <t>无法</t>
    </r>
    <r>
      <rPr>
        <sz val="10"/>
        <color indexed="8"/>
        <rFont val="Verdana"/>
        <family val="2"/>
      </rPr>
      <t>ping</t>
    </r>
    <r>
      <rPr>
        <sz val="10"/>
        <color indexed="8"/>
        <rFont val="宋体"/>
        <charset val="134"/>
      </rPr>
      <t>探测</t>
    </r>
    <r>
      <rPr>
        <sz val="10"/>
        <color indexed="8"/>
        <rFont val="Verdana"/>
        <family val="2"/>
      </rPr>
      <t>253/254</t>
    </r>
    <phoneticPr fontId="76" type="noConversion"/>
  </si>
  <si>
    <r>
      <rPr>
        <sz val="10"/>
        <color indexed="8"/>
        <rFont val="宋体"/>
        <charset val="134"/>
      </rPr>
      <t xml:space="preserve">拓扑图思路：
</t>
    </r>
    <r>
      <rPr>
        <sz val="10"/>
        <color indexed="8"/>
        <rFont val="Verdana"/>
        <family val="2"/>
      </rPr>
      <t>PC1-3</t>
    </r>
    <r>
      <rPr>
        <sz val="10"/>
        <color indexed="8"/>
        <rFont val="宋体"/>
        <charset val="134"/>
      </rPr>
      <t>通过</t>
    </r>
    <r>
      <rPr>
        <sz val="10"/>
        <color indexed="8"/>
        <rFont val="Verdana"/>
        <family val="2"/>
      </rPr>
      <t>VPNA</t>
    </r>
    <r>
      <rPr>
        <sz val="10"/>
        <color indexed="8"/>
        <rFont val="宋体"/>
        <charset val="134"/>
      </rPr>
      <t>上的负载均衡策略建立</t>
    </r>
    <r>
      <rPr>
        <sz val="10"/>
        <color indexed="8"/>
        <rFont val="Verdana"/>
        <family val="2"/>
      </rPr>
      <t>VPN</t>
    </r>
    <r>
      <rPr>
        <sz val="10"/>
        <color indexed="8"/>
        <rFont val="宋体"/>
        <charset val="134"/>
      </rPr>
      <t>隧道与服务器通信，现象</t>
    </r>
    <r>
      <rPr>
        <sz val="10"/>
        <color indexed="8"/>
        <rFont val="Verdana"/>
        <family val="2"/>
      </rPr>
      <t>PC1-3</t>
    </r>
    <r>
      <rPr>
        <sz val="10"/>
        <color indexed="8"/>
        <rFont val="宋体"/>
        <charset val="134"/>
      </rPr>
      <t>依据轮询规则来获取</t>
    </r>
    <r>
      <rPr>
        <sz val="10"/>
        <color indexed="8"/>
        <rFont val="Verdana"/>
        <family val="2"/>
      </rPr>
      <t>2</t>
    </r>
    <r>
      <rPr>
        <sz val="10"/>
        <color indexed="8"/>
        <rFont val="宋体"/>
        <charset val="134"/>
      </rPr>
      <t>台</t>
    </r>
    <r>
      <rPr>
        <sz val="10"/>
        <color indexed="8"/>
        <rFont val="Verdana"/>
        <family val="2"/>
      </rPr>
      <t>VPN</t>
    </r>
    <r>
      <rPr>
        <sz val="10"/>
        <color indexed="8"/>
        <rFont val="宋体"/>
        <charset val="134"/>
      </rPr>
      <t>上的资源，弊端</t>
    </r>
    <r>
      <rPr>
        <sz val="10"/>
        <color indexed="8"/>
        <rFont val="Verdana"/>
        <family val="2"/>
      </rPr>
      <t>PC1-3</t>
    </r>
    <r>
      <rPr>
        <sz val="10"/>
        <color indexed="8"/>
        <rFont val="宋体"/>
        <charset val="134"/>
      </rPr>
      <t>的所有流量都经过了</t>
    </r>
    <r>
      <rPr>
        <sz val="10"/>
        <color indexed="8"/>
        <rFont val="Verdana"/>
        <family val="2"/>
      </rPr>
      <t>VPNA</t>
    </r>
    <r>
      <rPr>
        <sz val="10"/>
        <color indexed="8"/>
        <rFont val="宋体"/>
        <charset val="134"/>
      </rPr>
      <t>，优点</t>
    </r>
    <r>
      <rPr>
        <sz val="10"/>
        <color indexed="8"/>
        <rFont val="Verdana"/>
        <family val="2"/>
      </rPr>
      <t>VPNlicense=A+B
VPNA</t>
    </r>
    <r>
      <rPr>
        <sz val="10"/>
        <color indexed="8"/>
        <rFont val="宋体"/>
        <charset val="134"/>
      </rPr>
      <t>与</t>
    </r>
    <r>
      <rPr>
        <sz val="10"/>
        <color indexed="8"/>
        <rFont val="Verdana"/>
        <family val="2"/>
      </rPr>
      <t>VPNB</t>
    </r>
    <r>
      <rPr>
        <sz val="10"/>
        <color indexed="8"/>
        <rFont val="宋体"/>
        <charset val="134"/>
      </rPr>
      <t>上的</t>
    </r>
    <r>
      <rPr>
        <sz val="10"/>
        <color indexed="8"/>
        <rFont val="Verdana"/>
        <family val="2"/>
      </rPr>
      <t>SSLVPN</t>
    </r>
    <r>
      <rPr>
        <sz val="10"/>
        <color indexed="8"/>
        <rFont val="宋体"/>
        <charset val="134"/>
      </rPr>
      <t>配置和登陆用户信息应保持一致</t>
    </r>
    <r>
      <rPr>
        <sz val="10"/>
        <color indexed="8"/>
        <rFont val="Verdana"/>
        <family val="2"/>
      </rPr>
      <t xml:space="preserve">
VPNA</t>
    </r>
    <r>
      <rPr>
        <sz val="10"/>
        <color indexed="8"/>
        <rFont val="宋体"/>
        <charset val="134"/>
      </rPr>
      <t xml:space="preserve">：
</t>
    </r>
    <r>
      <rPr>
        <sz val="10"/>
        <color indexed="8"/>
        <rFont val="Verdana"/>
        <family val="2"/>
      </rPr>
      <t>1.</t>
    </r>
    <r>
      <rPr>
        <sz val="10"/>
        <color indexed="8"/>
        <rFont val="宋体"/>
        <charset val="134"/>
      </rPr>
      <t>选择负载均衡对象“</t>
    </r>
    <r>
      <rPr>
        <sz val="10"/>
        <color indexed="8"/>
        <rFont val="Verdana"/>
        <family val="2"/>
      </rPr>
      <t>A_B</t>
    </r>
    <r>
      <rPr>
        <sz val="10"/>
        <color indexed="8"/>
        <rFont val="宋体"/>
        <charset val="134"/>
      </rPr>
      <t xml:space="preserve">”，
添加成员
</t>
    </r>
    <r>
      <rPr>
        <sz val="10"/>
        <color indexed="8"/>
        <rFont val="Verdana"/>
        <family val="2"/>
      </rPr>
      <t xml:space="preserve">192.168.200.10   </t>
    </r>
    <r>
      <rPr>
        <sz val="10"/>
        <color indexed="8"/>
        <rFont val="宋体"/>
        <charset val="134"/>
      </rPr>
      <t>权重</t>
    </r>
    <r>
      <rPr>
        <sz val="10"/>
        <color indexed="8"/>
        <rFont val="Verdana"/>
        <family val="2"/>
      </rPr>
      <t xml:space="preserve">50
192.168.200.20   </t>
    </r>
    <r>
      <rPr>
        <sz val="10"/>
        <color indexed="8"/>
        <rFont val="宋体"/>
        <charset val="134"/>
      </rPr>
      <t>权重</t>
    </r>
    <r>
      <rPr>
        <sz val="10"/>
        <color indexed="8"/>
        <rFont val="Verdana"/>
        <family val="2"/>
      </rPr>
      <t>100
2.</t>
    </r>
    <r>
      <rPr>
        <sz val="10"/>
        <color indexed="8"/>
        <rFont val="宋体"/>
        <charset val="134"/>
      </rPr>
      <t xml:space="preserve">配置均衡策略：轮询调度（现象易观察）默认缓存超时
</t>
    </r>
    <r>
      <rPr>
        <sz val="10"/>
        <color indexed="8"/>
        <rFont val="Verdana"/>
        <family val="2"/>
      </rPr>
      <t>3.</t>
    </r>
    <r>
      <rPr>
        <sz val="10"/>
        <color indexed="8"/>
        <rFont val="宋体"/>
        <charset val="134"/>
      </rPr>
      <t>添加转换地址对象（映射地址为内网网段）：</t>
    </r>
    <r>
      <rPr>
        <sz val="10"/>
        <color indexed="8"/>
        <rFont val="Verdana"/>
        <family val="2"/>
      </rPr>
      <t>3_150</t>
    </r>
    <r>
      <rPr>
        <sz val="10"/>
        <color indexed="8"/>
        <rFont val="宋体"/>
        <charset val="134"/>
      </rPr>
      <t>，转换地址对象成员：</t>
    </r>
    <r>
      <rPr>
        <sz val="10"/>
        <color indexed="8"/>
        <rFont val="Verdana"/>
        <family val="2"/>
      </rPr>
      <t>172.18.3.150
4.</t>
    </r>
    <r>
      <rPr>
        <sz val="10"/>
        <color indexed="8"/>
        <rFont val="宋体"/>
        <charset val="134"/>
      </rPr>
      <t>添加访问规则（</t>
    </r>
    <r>
      <rPr>
        <sz val="10"/>
        <color indexed="8"/>
        <rFont val="Verdana"/>
        <family val="2"/>
      </rPr>
      <t>Dnat</t>
    </r>
    <r>
      <rPr>
        <sz val="10"/>
        <color indexed="8"/>
        <rFont val="宋体"/>
        <charset val="134"/>
      </rPr>
      <t>）目的对象类型：转换地址对象引用</t>
    </r>
    <r>
      <rPr>
        <sz val="10"/>
        <color indexed="8"/>
        <rFont val="Verdana"/>
        <family val="2"/>
      </rPr>
      <t>"3_150"</t>
    </r>
    <r>
      <rPr>
        <sz val="10"/>
        <color indexed="8"/>
        <rFont val="宋体"/>
        <charset val="134"/>
      </rPr>
      <t>，目的地址转换类型</t>
    </r>
    <r>
      <rPr>
        <sz val="10"/>
        <color indexed="8"/>
        <rFont val="Verdana"/>
        <family val="2"/>
      </rPr>
      <t>--</t>
    </r>
    <r>
      <rPr>
        <sz val="10"/>
        <color indexed="8"/>
        <rFont val="宋体"/>
        <charset val="134"/>
      </rPr>
      <t>负载均衡对象引用</t>
    </r>
    <r>
      <rPr>
        <sz val="10"/>
        <color indexed="8"/>
        <rFont val="Verdana"/>
        <family val="2"/>
      </rPr>
      <t>A_B
VPNB</t>
    </r>
    <r>
      <rPr>
        <sz val="10"/>
        <color indexed="8"/>
        <rFont val="宋体"/>
        <charset val="134"/>
      </rPr>
      <t xml:space="preserve">：
</t>
    </r>
    <r>
      <rPr>
        <sz val="10"/>
        <color indexed="8"/>
        <rFont val="Verdana"/>
        <family val="2"/>
      </rPr>
      <t>5.</t>
    </r>
    <r>
      <rPr>
        <sz val="10"/>
        <color indexed="8"/>
        <rFont val="宋体"/>
        <charset val="134"/>
      </rPr>
      <t>配置</t>
    </r>
    <r>
      <rPr>
        <sz val="10"/>
        <color indexed="8"/>
        <rFont val="Verdana"/>
        <family val="2"/>
      </rPr>
      <t>ETH1</t>
    </r>
    <r>
      <rPr>
        <sz val="10"/>
        <color indexed="8"/>
        <rFont val="宋体"/>
        <charset val="134"/>
      </rPr>
      <t>接口为</t>
    </r>
    <r>
      <rPr>
        <sz val="10"/>
        <color indexed="8"/>
        <rFont val="Verdana"/>
        <family val="2"/>
      </rPr>
      <t>192.168.200.20</t>
    </r>
    <r>
      <rPr>
        <sz val="10"/>
        <color indexed="8"/>
        <rFont val="宋体"/>
        <charset val="134"/>
      </rPr>
      <t>即可</t>
    </r>
    <r>
      <rPr>
        <sz val="10"/>
        <color indexed="8"/>
        <rFont val="Verdana"/>
        <family val="2"/>
      </rPr>
      <t xml:space="preserve"> 
6.PC1-3</t>
    </r>
    <r>
      <rPr>
        <sz val="10"/>
        <color indexed="8"/>
        <rFont val="宋体"/>
        <charset val="134"/>
      </rPr>
      <t>分别依次在浏览器中登陆映射地址</t>
    </r>
    <r>
      <rPr>
        <sz val="10"/>
        <color indexed="8"/>
        <rFont val="Verdana"/>
        <family val="2"/>
      </rPr>
      <t>172.18.3.150
7.</t>
    </r>
    <r>
      <rPr>
        <sz val="10"/>
        <color indexed="8"/>
        <rFont val="宋体"/>
        <charset val="134"/>
      </rPr>
      <t>查看均衡调度表确认负载均衡状态</t>
    </r>
    <phoneticPr fontId="76" type="noConversion"/>
  </si>
  <si>
    <r>
      <t>6.</t>
    </r>
    <r>
      <rPr>
        <sz val="10"/>
        <color indexed="8"/>
        <rFont val="宋体"/>
        <charset val="134"/>
      </rPr>
      <t>使用</t>
    </r>
    <r>
      <rPr>
        <sz val="10"/>
        <color indexed="8"/>
        <rFont val="Verdana"/>
        <family val="2"/>
      </rPr>
      <t>PC1</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A</t>
    </r>
    <r>
      <rPr>
        <sz val="10"/>
        <color indexed="8"/>
        <rFont val="宋体"/>
        <charset val="134"/>
      </rPr>
      <t>；
使用</t>
    </r>
    <r>
      <rPr>
        <sz val="10"/>
        <color indexed="8"/>
        <rFont val="Verdana"/>
        <family val="2"/>
      </rPr>
      <t>PC2</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B</t>
    </r>
    <r>
      <rPr>
        <sz val="10"/>
        <color indexed="8"/>
        <rFont val="宋体"/>
        <charset val="134"/>
      </rPr>
      <t>；
使用</t>
    </r>
    <r>
      <rPr>
        <sz val="10"/>
        <color indexed="8"/>
        <rFont val="Verdana"/>
        <family val="2"/>
      </rPr>
      <t>PC3</t>
    </r>
    <r>
      <rPr>
        <sz val="10"/>
        <color indexed="8"/>
        <rFont val="宋体"/>
        <charset val="134"/>
      </rPr>
      <t>在浏览器中登陆</t>
    </r>
    <r>
      <rPr>
        <sz val="10"/>
        <color indexed="8"/>
        <rFont val="Verdana"/>
        <family val="2"/>
      </rPr>
      <t>172.18.3.150</t>
    </r>
    <r>
      <rPr>
        <sz val="10"/>
        <color indexed="8"/>
        <rFont val="宋体"/>
        <charset val="134"/>
      </rPr>
      <t>所访问的</t>
    </r>
    <r>
      <rPr>
        <sz val="10"/>
        <color indexed="8"/>
        <rFont val="Verdana"/>
        <family val="2"/>
      </rPr>
      <t>VPN</t>
    </r>
    <r>
      <rPr>
        <sz val="10"/>
        <color indexed="8"/>
        <rFont val="宋体"/>
        <charset val="134"/>
      </rPr>
      <t>为</t>
    </r>
    <r>
      <rPr>
        <sz val="10"/>
        <color indexed="8"/>
        <rFont val="Verdana"/>
        <family val="2"/>
      </rPr>
      <t>A</t>
    </r>
    <r>
      <rPr>
        <sz val="10"/>
        <color indexed="8"/>
        <rFont val="宋体"/>
        <charset val="134"/>
      </rPr>
      <t xml:space="preserve">；
或结果相反
</t>
    </r>
    <r>
      <rPr>
        <sz val="10"/>
        <color indexed="8"/>
        <rFont val="Verdana"/>
        <family val="2"/>
      </rPr>
      <t>7.</t>
    </r>
    <r>
      <rPr>
        <sz val="10"/>
        <color indexed="8"/>
        <rFont val="宋体"/>
        <charset val="134"/>
      </rPr>
      <t xml:space="preserve">查看调度均衡表结果为：
</t>
    </r>
    <r>
      <rPr>
        <sz val="10"/>
        <color indexed="8"/>
        <rFont val="Verdana"/>
        <family val="2"/>
      </rPr>
      <t>PC1-172.18.3.150-VPNA-</t>
    </r>
    <r>
      <rPr>
        <sz val="10"/>
        <color indexed="8"/>
        <rFont val="宋体"/>
        <charset val="134"/>
      </rPr>
      <t>时间</t>
    </r>
    <r>
      <rPr>
        <sz val="10"/>
        <color indexed="8"/>
        <rFont val="Verdana"/>
        <family val="2"/>
      </rPr>
      <t xml:space="preserve">
PC2-172.18.3.150-VPNB-</t>
    </r>
    <r>
      <rPr>
        <sz val="10"/>
        <color indexed="8"/>
        <rFont val="宋体"/>
        <charset val="134"/>
      </rPr>
      <t>时间</t>
    </r>
    <r>
      <rPr>
        <sz val="10"/>
        <color indexed="8"/>
        <rFont val="Verdana"/>
        <family val="2"/>
      </rPr>
      <t xml:space="preserve">
PC3-172.18.3.150-VPNA-</t>
    </r>
    <r>
      <rPr>
        <sz val="10"/>
        <color indexed="8"/>
        <rFont val="宋体"/>
        <charset val="134"/>
      </rPr>
      <t>时间</t>
    </r>
    <phoneticPr fontId="76" type="noConversion"/>
  </si>
  <si>
    <r>
      <t>VPNA</t>
    </r>
    <r>
      <rPr>
        <sz val="10"/>
        <color indexed="8"/>
        <rFont val="宋体"/>
        <charset val="134"/>
      </rPr>
      <t>：</t>
    </r>
    <r>
      <rPr>
        <sz val="10"/>
        <color indexed="8"/>
        <rFont val="Verdana"/>
        <family val="2"/>
      </rPr>
      <t xml:space="preserve">
1.</t>
    </r>
    <r>
      <rPr>
        <sz val="10"/>
        <color indexed="8"/>
        <rFont val="宋体"/>
        <charset val="134"/>
      </rPr>
      <t>向转换地址对象</t>
    </r>
    <r>
      <rPr>
        <sz val="10"/>
        <color indexed="8"/>
        <rFont val="Verdana"/>
        <family val="2"/>
      </rPr>
      <t>“</t>
    </r>
    <r>
      <rPr>
        <sz val="10"/>
        <color indexed="8"/>
        <rFont val="宋体"/>
        <charset val="134"/>
      </rPr>
      <t>转换</t>
    </r>
    <r>
      <rPr>
        <sz val="10"/>
        <color indexed="8"/>
        <rFont val="Verdana"/>
        <family val="2"/>
      </rPr>
      <t>1”</t>
    </r>
    <r>
      <rPr>
        <sz val="10"/>
        <color indexed="8"/>
        <rFont val="宋体"/>
        <charset val="134"/>
      </rPr>
      <t>添加</t>
    </r>
    <r>
      <rPr>
        <sz val="10"/>
        <color indexed="8"/>
        <rFont val="Verdana"/>
        <family val="2"/>
      </rPr>
      <t>IP</t>
    </r>
    <r>
      <rPr>
        <sz val="10"/>
        <color indexed="8"/>
        <rFont val="宋体"/>
        <charset val="134"/>
      </rPr>
      <t>地址</t>
    </r>
    <r>
      <rPr>
        <sz val="10"/>
        <color indexed="8"/>
        <rFont val="Verdana"/>
        <family val="2"/>
      </rPr>
      <t>:172.18.3.254/32
2.</t>
    </r>
    <r>
      <rPr>
        <sz val="10"/>
        <color indexed="8"/>
        <rFont val="宋体"/>
        <charset val="134"/>
      </rPr>
      <t>新增访问规则</t>
    </r>
    <r>
      <rPr>
        <sz val="10"/>
        <color indexed="8"/>
        <rFont val="Verdana"/>
        <family val="2"/>
      </rPr>
      <t>“DNAT1”</t>
    </r>
    <r>
      <rPr>
        <sz val="10"/>
        <color indexed="8"/>
        <rFont val="宋体"/>
        <charset val="134"/>
      </rPr>
      <t>目的对象引用转换地址对象转换</t>
    </r>
    <r>
      <rPr>
        <sz val="10"/>
        <color indexed="8"/>
        <rFont val="Verdana"/>
        <family val="2"/>
      </rPr>
      <t>1</t>
    </r>
    <r>
      <rPr>
        <sz val="10"/>
        <color indexed="8"/>
        <rFont val="宋体"/>
        <charset val="134"/>
      </rPr>
      <t>，服务选择</t>
    </r>
    <r>
      <rPr>
        <sz val="10"/>
        <color indexed="8"/>
        <rFont val="Verdana"/>
        <family val="2"/>
      </rPr>
      <t>FTTP</t>
    </r>
    <r>
      <rPr>
        <sz val="10"/>
        <color indexed="8"/>
        <rFont val="宋体"/>
        <charset val="134"/>
      </rPr>
      <t>，目的地址按</t>
    </r>
    <r>
      <rPr>
        <sz val="10"/>
        <color indexed="8"/>
        <rFont val="Verdana"/>
        <family val="2"/>
      </rPr>
      <t>IP</t>
    </r>
    <r>
      <rPr>
        <sz val="10"/>
        <color indexed="8"/>
        <rFont val="宋体"/>
        <charset val="134"/>
      </rPr>
      <t>类型转换到</t>
    </r>
    <r>
      <rPr>
        <sz val="10"/>
        <color indexed="8"/>
        <rFont val="Verdana"/>
        <family val="2"/>
      </rPr>
      <t>192.168.200.201</t>
    </r>
    <r>
      <rPr>
        <sz val="10"/>
        <color indexed="8"/>
        <rFont val="宋体"/>
        <charset val="134"/>
      </rPr>
      <t>，勾选端口转换：</t>
    </r>
    <r>
      <rPr>
        <sz val="10"/>
        <color indexed="8"/>
        <rFont val="Verdana"/>
        <family val="2"/>
      </rPr>
      <t>10080
3.</t>
    </r>
    <r>
      <rPr>
        <sz val="10"/>
        <color indexed="8"/>
        <rFont val="宋体"/>
        <charset val="134"/>
      </rPr>
      <t>同时使用</t>
    </r>
    <r>
      <rPr>
        <sz val="10"/>
        <color indexed="8"/>
        <rFont val="Verdana"/>
        <family val="2"/>
      </rPr>
      <t xml:space="preserve">PC1-3 </t>
    </r>
    <r>
      <rPr>
        <sz val="10"/>
        <color indexed="8"/>
        <rFont val="宋体"/>
        <charset val="134"/>
      </rPr>
      <t>访问</t>
    </r>
    <r>
      <rPr>
        <sz val="10"/>
        <color indexed="8"/>
        <rFont val="Verdana"/>
        <family val="2"/>
      </rPr>
      <t>:172.18.3.254:10080</t>
    </r>
    <r>
      <rPr>
        <sz val="10"/>
        <color indexed="8"/>
        <rFont val="宋体"/>
        <charset val="134"/>
      </rPr>
      <t>，并在</t>
    </r>
    <r>
      <rPr>
        <sz val="10"/>
        <color indexed="8"/>
        <rFont val="Verdana"/>
        <family val="2"/>
      </rPr>
      <t>192.168.200.201</t>
    </r>
    <r>
      <rPr>
        <sz val="10"/>
        <color indexed="8"/>
        <rFont val="宋体"/>
        <charset val="134"/>
      </rPr>
      <t>服务器抓包</t>
    </r>
    <phoneticPr fontId="76" type="noConversion"/>
  </si>
  <si>
    <r>
      <t>3.PC1</t>
    </r>
    <r>
      <rPr>
        <sz val="10"/>
        <color indexed="8"/>
        <rFont val="宋体"/>
        <charset val="134"/>
      </rPr>
      <t>可以访问</t>
    </r>
    <r>
      <rPr>
        <sz val="10"/>
        <color indexed="8"/>
        <rFont val="Verdana"/>
        <family val="2"/>
      </rPr>
      <t>WEB</t>
    </r>
    <r>
      <rPr>
        <sz val="10"/>
        <color indexed="8"/>
        <rFont val="宋体"/>
        <charset val="134"/>
      </rPr>
      <t>服务器</t>
    </r>
    <r>
      <rPr>
        <sz val="10"/>
        <color indexed="8"/>
        <rFont val="Verdana"/>
        <family val="2"/>
      </rPr>
      <t>http</t>
    </r>
    <r>
      <rPr>
        <sz val="10"/>
        <color indexed="8"/>
        <rFont val="宋体"/>
        <charset val="134"/>
      </rPr>
      <t>服务</t>
    </r>
    <phoneticPr fontId="76" type="noConversion"/>
  </si>
  <si>
    <t>IPSEC虚子网</t>
    <phoneticPr fontId="76" type="noConversion"/>
  </si>
  <si>
    <r>
      <t>IPSEC</t>
    </r>
    <r>
      <rPr>
        <sz val="9"/>
        <rFont val="宋体"/>
        <charset val="134"/>
      </rPr>
      <t>虚子网</t>
    </r>
  </si>
  <si>
    <r>
      <t>添加</t>
    </r>
    <r>
      <rPr>
        <sz val="9"/>
        <rFont val="Calibri"/>
        <family val="2"/>
      </rPr>
      <t>/</t>
    </r>
    <r>
      <rPr>
        <sz val="9"/>
        <rFont val="宋体"/>
        <charset val="134"/>
      </rPr>
      <t>编辑</t>
    </r>
    <r>
      <rPr>
        <sz val="9"/>
        <rFont val="Calibri"/>
        <family val="2"/>
      </rPr>
      <t>/</t>
    </r>
    <r>
      <rPr>
        <sz val="9"/>
        <rFont val="宋体"/>
        <charset val="134"/>
      </rPr>
      <t>删除</t>
    </r>
    <r>
      <rPr>
        <sz val="9"/>
        <rFont val="Calibri"/>
        <family val="2"/>
      </rPr>
      <t>/</t>
    </r>
    <r>
      <rPr>
        <sz val="9"/>
        <rFont val="宋体"/>
        <charset val="134"/>
      </rPr>
      <t>移动虚子网，操作生效</t>
    </r>
  </si>
  <si>
    <t>1.新增虚子网对象test1，虚IP为192.168.11.0/24.实IP为192.168.2.0/24
2.编辑虚子网对象test1，虚IP为192.168.12.0/24.实IP为192.168.2.0/24
3.删除虚子网对象test</t>
    <phoneticPr fontId="76" type="noConversion"/>
  </si>
  <si>
    <r>
      <t>1.</t>
    </r>
    <r>
      <rPr>
        <sz val="10"/>
        <color indexed="8"/>
        <rFont val="宋体"/>
        <charset val="134"/>
      </rPr>
      <t xml:space="preserve">新增虚子网对象成功，且有日志记录
</t>
    </r>
    <r>
      <rPr>
        <sz val="10"/>
        <color indexed="8"/>
        <rFont val="Verdana"/>
        <family val="2"/>
      </rPr>
      <t>2.</t>
    </r>
    <r>
      <rPr>
        <sz val="10"/>
        <color indexed="8"/>
        <rFont val="宋体"/>
        <charset val="134"/>
      </rPr>
      <t xml:space="preserve">编辑虚子网对象成功，且有日志记录
</t>
    </r>
    <r>
      <rPr>
        <sz val="10"/>
        <color indexed="8"/>
        <rFont val="Verdana"/>
        <family val="2"/>
      </rPr>
      <t>3.</t>
    </r>
    <r>
      <rPr>
        <sz val="10"/>
        <color indexed="8"/>
        <rFont val="宋体"/>
        <charset val="134"/>
      </rPr>
      <t>删除虚子网对象成功，且有日志记录</t>
    </r>
    <phoneticPr fontId="76" type="noConversion"/>
  </si>
  <si>
    <r>
      <rPr>
        <sz val="10"/>
        <color indexed="10"/>
        <rFont val="宋体"/>
        <charset val="134"/>
      </rPr>
      <t>特殊环境：
拓扑图</t>
    </r>
    <r>
      <rPr>
        <sz val="10"/>
        <color indexed="10"/>
        <rFont val="Verdana"/>
        <family val="2"/>
      </rPr>
      <t>PC1--VPNA--VPNB--PC4
PC1/4</t>
    </r>
    <r>
      <rPr>
        <sz val="10"/>
        <color indexed="10"/>
        <rFont val="宋体"/>
        <charset val="134"/>
      </rPr>
      <t>为同一网段（</t>
    </r>
    <r>
      <rPr>
        <sz val="10"/>
        <color indexed="10"/>
        <rFont val="Verdana"/>
        <family val="2"/>
      </rPr>
      <t>192.168.2.0/24</t>
    </r>
    <r>
      <rPr>
        <sz val="10"/>
        <color indexed="10"/>
        <rFont val="宋体"/>
        <charset val="134"/>
      </rPr>
      <t>）</t>
    </r>
    <r>
      <rPr>
        <sz val="10"/>
        <color indexed="8"/>
        <rFont val="宋体"/>
        <charset val="134"/>
      </rPr>
      <t xml:space="preserve">
</t>
    </r>
    <r>
      <rPr>
        <sz val="10"/>
        <color indexed="8"/>
        <rFont val="Verdana"/>
        <family val="2"/>
      </rPr>
      <t>1.VPNA</t>
    </r>
    <r>
      <rPr>
        <sz val="10"/>
        <color indexed="8"/>
        <rFont val="宋体"/>
        <charset val="134"/>
      </rPr>
      <t>建立虚子网</t>
    </r>
    <r>
      <rPr>
        <sz val="10"/>
        <color indexed="8"/>
        <rFont val="Verdana"/>
        <family val="2"/>
      </rPr>
      <t>1:</t>
    </r>
    <r>
      <rPr>
        <sz val="10"/>
        <color indexed="8"/>
        <rFont val="宋体"/>
        <charset val="134"/>
      </rPr>
      <t>虚</t>
    </r>
    <r>
      <rPr>
        <sz val="10"/>
        <color indexed="8"/>
        <rFont val="Verdana"/>
        <family val="2"/>
      </rPr>
      <t>192.168.11.0</t>
    </r>
    <r>
      <rPr>
        <sz val="10"/>
        <color indexed="8"/>
        <rFont val="宋体"/>
        <charset val="134"/>
      </rPr>
      <t>；实</t>
    </r>
    <r>
      <rPr>
        <sz val="10"/>
        <color indexed="8"/>
        <rFont val="Verdana"/>
        <family val="2"/>
      </rPr>
      <t>192.168.2.0
2.VPNB</t>
    </r>
    <r>
      <rPr>
        <sz val="10"/>
        <color indexed="8"/>
        <rFont val="宋体"/>
        <charset val="134"/>
      </rPr>
      <t>建立虚子网</t>
    </r>
    <r>
      <rPr>
        <sz val="10"/>
        <color indexed="8"/>
        <rFont val="Verdana"/>
        <family val="2"/>
      </rPr>
      <t>2:</t>
    </r>
    <r>
      <rPr>
        <sz val="10"/>
        <color indexed="8"/>
        <rFont val="宋体"/>
        <charset val="134"/>
      </rPr>
      <t>虚</t>
    </r>
    <r>
      <rPr>
        <sz val="10"/>
        <color indexed="8"/>
        <rFont val="Verdana"/>
        <family val="2"/>
      </rPr>
      <t>192.168.22.0</t>
    </r>
    <r>
      <rPr>
        <sz val="10"/>
        <color indexed="8"/>
        <rFont val="宋体"/>
        <charset val="134"/>
      </rPr>
      <t>；实</t>
    </r>
    <r>
      <rPr>
        <sz val="10"/>
        <color indexed="8"/>
        <rFont val="Verdana"/>
        <family val="2"/>
      </rPr>
      <t>192.168.2.0</t>
    </r>
    <r>
      <rPr>
        <sz val="10"/>
        <color indexed="8"/>
        <rFont val="宋体"/>
        <charset val="134"/>
      </rPr>
      <t xml:space="preserve">
</t>
    </r>
    <r>
      <rPr>
        <sz val="10"/>
        <color indexed="8"/>
        <rFont val="Verdana"/>
        <family val="2"/>
      </rPr>
      <t>3.VPNA&amp;VPNB</t>
    </r>
    <r>
      <rPr>
        <sz val="10"/>
        <color indexed="8"/>
        <rFont val="宋体"/>
        <charset val="134"/>
      </rPr>
      <t xml:space="preserve">建立隧道保护子网填写各自的虚保护子网
</t>
    </r>
    <r>
      <rPr>
        <sz val="10"/>
        <color indexed="8"/>
        <rFont val="Verdana"/>
        <family val="2"/>
      </rPr>
      <t>4.</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PC4</t>
    </r>
    <phoneticPr fontId="76" type="noConversion"/>
  </si>
  <si>
    <r>
      <t>PC1</t>
    </r>
    <r>
      <rPr>
        <sz val="10"/>
        <color indexed="8"/>
        <rFont val="宋体"/>
        <charset val="134"/>
      </rPr>
      <t>可以访问</t>
    </r>
    <r>
      <rPr>
        <sz val="10"/>
        <color indexed="8"/>
        <rFont val="Verdana"/>
        <family val="2"/>
      </rPr>
      <t>PC4</t>
    </r>
    <phoneticPr fontId="76" type="noConversion"/>
  </si>
  <si>
    <t>帐号绑定策略</t>
    <phoneticPr fontId="76" type="noConversion"/>
  </si>
  <si>
    <r>
      <t>添加</t>
    </r>
    <r>
      <rPr>
        <sz val="9"/>
        <rFont val="Calibri"/>
        <family val="2"/>
      </rPr>
      <t>/</t>
    </r>
    <r>
      <rPr>
        <sz val="9"/>
        <rFont val="宋体"/>
        <charset val="134"/>
      </rPr>
      <t>编辑</t>
    </r>
    <r>
      <rPr>
        <sz val="9"/>
        <rFont val="Calibri"/>
        <family val="2"/>
      </rPr>
      <t>/</t>
    </r>
    <r>
      <rPr>
        <sz val="9"/>
        <rFont val="宋体"/>
        <charset val="134"/>
      </rPr>
      <t>删除</t>
    </r>
    <r>
      <rPr>
        <sz val="9"/>
        <rFont val="Calibri"/>
        <family val="2"/>
      </rPr>
      <t>/</t>
    </r>
    <r>
      <rPr>
        <sz val="9"/>
        <rFont val="宋体"/>
        <charset val="134"/>
      </rPr>
      <t>移动，操作生效</t>
    </r>
  </si>
  <si>
    <r>
      <t>1.</t>
    </r>
    <r>
      <rPr>
        <sz val="10"/>
        <color indexed="8"/>
        <rFont val="宋体"/>
        <charset val="134"/>
      </rPr>
      <t>新增账号绑定策略</t>
    </r>
    <r>
      <rPr>
        <sz val="10"/>
        <color indexed="8"/>
        <rFont val="Verdana"/>
        <family val="2"/>
      </rPr>
      <t>testftp</t>
    </r>
    <r>
      <rPr>
        <sz val="10"/>
        <color indexed="8"/>
        <rFont val="宋体"/>
        <charset val="134"/>
      </rPr>
      <t>：应用类型为</t>
    </r>
    <r>
      <rPr>
        <sz val="10"/>
        <color indexed="8"/>
        <rFont val="Verdana"/>
        <family val="2"/>
      </rPr>
      <t>FTP</t>
    </r>
    <r>
      <rPr>
        <sz val="10"/>
        <color indexed="8"/>
        <rFont val="宋体"/>
        <charset val="134"/>
      </rPr>
      <t>、主账号为</t>
    </r>
    <r>
      <rPr>
        <sz val="10"/>
        <color indexed="8"/>
        <rFont val="Verdana"/>
        <family val="2"/>
      </rPr>
      <t>aa</t>
    </r>
    <r>
      <rPr>
        <sz val="10"/>
        <color indexed="8"/>
        <rFont val="宋体"/>
        <charset val="134"/>
      </rPr>
      <t>、从账号为</t>
    </r>
    <r>
      <rPr>
        <sz val="10"/>
        <color indexed="8"/>
        <rFont val="Verdana"/>
        <family val="2"/>
      </rPr>
      <t>123123
2.</t>
    </r>
    <r>
      <rPr>
        <sz val="10"/>
        <color indexed="8"/>
        <rFont val="宋体"/>
        <charset val="134"/>
      </rPr>
      <t>修改账号绑定策略</t>
    </r>
    <r>
      <rPr>
        <sz val="10"/>
        <color indexed="8"/>
        <rFont val="Verdana"/>
        <family val="2"/>
      </rPr>
      <t>testftp</t>
    </r>
    <r>
      <rPr>
        <sz val="10"/>
        <color indexed="8"/>
        <rFont val="宋体"/>
        <charset val="134"/>
      </rPr>
      <t>：应用类型为</t>
    </r>
    <r>
      <rPr>
        <sz val="10"/>
        <color indexed="8"/>
        <rFont val="Verdana"/>
        <family val="2"/>
      </rPr>
      <t>FTP</t>
    </r>
    <r>
      <rPr>
        <sz val="10"/>
        <color indexed="8"/>
        <rFont val="宋体"/>
        <charset val="134"/>
      </rPr>
      <t>、主账号为</t>
    </r>
    <r>
      <rPr>
        <sz val="10"/>
        <color indexed="8"/>
        <rFont val="Verdana"/>
        <family val="2"/>
      </rPr>
      <t>bb</t>
    </r>
    <r>
      <rPr>
        <sz val="10"/>
        <color indexed="8"/>
        <rFont val="宋体"/>
        <charset val="134"/>
      </rPr>
      <t>、从账号为</t>
    </r>
    <r>
      <rPr>
        <sz val="10"/>
        <color indexed="8"/>
        <rFont val="Verdana"/>
        <family val="2"/>
      </rPr>
      <t>456456
3.</t>
    </r>
    <r>
      <rPr>
        <sz val="10"/>
        <color indexed="8"/>
        <rFont val="宋体"/>
        <charset val="134"/>
      </rPr>
      <t>新增账号绑定策略</t>
    </r>
    <r>
      <rPr>
        <sz val="10"/>
        <color indexed="8"/>
        <rFont val="Verdana"/>
        <family val="2"/>
      </rPr>
      <t>testpop3</t>
    </r>
    <r>
      <rPr>
        <sz val="10"/>
        <color indexed="8"/>
        <rFont val="宋体"/>
        <charset val="134"/>
      </rPr>
      <t>：应用类型为</t>
    </r>
    <r>
      <rPr>
        <sz val="10"/>
        <color indexed="8"/>
        <rFont val="Verdana"/>
        <family val="2"/>
      </rPr>
      <t>pop3</t>
    </r>
    <r>
      <rPr>
        <sz val="10"/>
        <color indexed="8"/>
        <rFont val="宋体"/>
        <charset val="134"/>
      </rPr>
      <t>，主账号为</t>
    </r>
    <r>
      <rPr>
        <sz val="10"/>
        <color indexed="8"/>
        <rFont val="Verdana"/>
        <family val="2"/>
      </rPr>
      <t>cc</t>
    </r>
    <r>
      <rPr>
        <sz val="10"/>
        <color indexed="8"/>
        <rFont val="宋体"/>
        <charset val="134"/>
      </rPr>
      <t>，从账号为</t>
    </r>
    <r>
      <rPr>
        <sz val="10"/>
        <color indexed="8"/>
        <rFont val="Verdana"/>
        <family val="2"/>
      </rPr>
      <t>zhangliqi
4.</t>
    </r>
    <r>
      <rPr>
        <sz val="10"/>
        <color indexed="8"/>
        <rFont val="宋体"/>
        <charset val="134"/>
      </rPr>
      <t>将</t>
    </r>
    <r>
      <rPr>
        <sz val="10"/>
        <color indexed="8"/>
        <rFont val="Verdana"/>
        <family val="2"/>
      </rPr>
      <t>testpop3</t>
    </r>
    <r>
      <rPr>
        <sz val="10"/>
        <color indexed="8"/>
        <rFont val="宋体"/>
        <charset val="134"/>
      </rPr>
      <t xml:space="preserve">策略对象上移，观察账号绑定策略对象
</t>
    </r>
    <r>
      <rPr>
        <sz val="10"/>
        <color indexed="8"/>
        <rFont val="Verdana"/>
        <family val="2"/>
      </rPr>
      <t>5.</t>
    </r>
    <r>
      <rPr>
        <sz val="10"/>
        <color indexed="8"/>
        <rFont val="宋体"/>
        <charset val="134"/>
      </rPr>
      <t>删除</t>
    </r>
    <r>
      <rPr>
        <sz val="10"/>
        <color indexed="8"/>
        <rFont val="Verdana"/>
        <family val="2"/>
      </rPr>
      <t>testftp</t>
    </r>
    <r>
      <rPr>
        <sz val="10"/>
        <color indexed="8"/>
        <rFont val="宋体"/>
        <charset val="134"/>
      </rPr>
      <t>策略对象</t>
    </r>
    <phoneticPr fontId="76" type="noConversion"/>
  </si>
  <si>
    <r>
      <t>1.testftp</t>
    </r>
    <r>
      <rPr>
        <sz val="10"/>
        <color indexed="8"/>
        <rFont val="宋体"/>
        <charset val="134"/>
      </rPr>
      <t xml:space="preserve">账号绑定策略新增成功，有日志记录
</t>
    </r>
    <r>
      <rPr>
        <sz val="10"/>
        <color indexed="8"/>
        <rFont val="Verdana"/>
        <family val="2"/>
      </rPr>
      <t>2.</t>
    </r>
    <r>
      <rPr>
        <sz val="10"/>
        <color indexed="8"/>
        <rFont val="宋体"/>
        <charset val="134"/>
      </rPr>
      <t>编辑</t>
    </r>
    <r>
      <rPr>
        <sz val="10"/>
        <color indexed="8"/>
        <rFont val="Verdana"/>
        <family val="2"/>
      </rPr>
      <t>testftp</t>
    </r>
    <r>
      <rPr>
        <sz val="10"/>
        <color indexed="8"/>
        <rFont val="宋体"/>
        <charset val="134"/>
      </rPr>
      <t xml:space="preserve">账号绑定策略成功，有日志记录
</t>
    </r>
    <r>
      <rPr>
        <sz val="10"/>
        <color indexed="8"/>
        <rFont val="Verdana"/>
        <family val="2"/>
      </rPr>
      <t>3.testpop3</t>
    </r>
    <r>
      <rPr>
        <sz val="10"/>
        <color indexed="8"/>
        <rFont val="宋体"/>
        <charset val="134"/>
      </rPr>
      <t xml:space="preserve">账号绑定策略新增成功，有日志记录
</t>
    </r>
    <r>
      <rPr>
        <sz val="10"/>
        <color indexed="8"/>
        <rFont val="Verdana"/>
        <family val="2"/>
      </rPr>
      <t>4.testpop3</t>
    </r>
    <r>
      <rPr>
        <sz val="10"/>
        <color indexed="8"/>
        <rFont val="宋体"/>
        <charset val="134"/>
      </rPr>
      <t>对象已位于</t>
    </r>
    <r>
      <rPr>
        <sz val="10"/>
        <color indexed="8"/>
        <rFont val="Verdana"/>
        <family val="2"/>
      </rPr>
      <t>testftp</t>
    </r>
    <r>
      <rPr>
        <sz val="10"/>
        <color indexed="8"/>
        <rFont val="宋体"/>
        <charset val="134"/>
      </rPr>
      <t>对象之前，当前顺序为</t>
    </r>
    <r>
      <rPr>
        <sz val="10"/>
        <color indexed="8"/>
        <rFont val="Verdana"/>
        <family val="2"/>
      </rPr>
      <t>testpop3</t>
    </r>
    <r>
      <rPr>
        <sz val="10"/>
        <color indexed="8"/>
        <rFont val="宋体"/>
        <charset val="134"/>
      </rPr>
      <t>、</t>
    </r>
    <r>
      <rPr>
        <sz val="10"/>
        <color indexed="8"/>
        <rFont val="Verdana"/>
        <family val="2"/>
      </rPr>
      <t>testftp
5.</t>
    </r>
    <r>
      <rPr>
        <sz val="10"/>
        <color indexed="8"/>
        <rFont val="宋体"/>
        <charset val="134"/>
      </rPr>
      <t>删除</t>
    </r>
    <r>
      <rPr>
        <sz val="10"/>
        <color indexed="8"/>
        <rFont val="Verdana"/>
        <family val="2"/>
      </rPr>
      <t>testftp</t>
    </r>
    <r>
      <rPr>
        <sz val="10"/>
        <color indexed="8"/>
        <rFont val="宋体"/>
        <charset val="134"/>
      </rPr>
      <t>对象成功，有日志记录</t>
    </r>
    <phoneticPr fontId="76" type="noConversion"/>
  </si>
  <si>
    <r>
      <t>FTP</t>
    </r>
    <r>
      <rPr>
        <sz val="9"/>
        <rFont val="宋体"/>
        <charset val="134"/>
      </rPr>
      <t>帐号绑定生效</t>
    </r>
  </si>
  <si>
    <r>
      <t>1.</t>
    </r>
    <r>
      <rPr>
        <sz val="10"/>
        <color indexed="8"/>
        <rFont val="宋体"/>
        <charset val="134"/>
      </rPr>
      <t>新增账号绑定策略</t>
    </r>
    <r>
      <rPr>
        <sz val="10"/>
        <color indexed="8"/>
        <rFont val="Verdana"/>
        <family val="2"/>
      </rPr>
      <t>testftp</t>
    </r>
    <r>
      <rPr>
        <sz val="10"/>
        <color indexed="8"/>
        <rFont val="宋体"/>
        <charset val="134"/>
      </rPr>
      <t>：应用类型为</t>
    </r>
    <r>
      <rPr>
        <sz val="10"/>
        <color indexed="8"/>
        <rFont val="Verdana"/>
        <family val="2"/>
      </rPr>
      <t>FTP</t>
    </r>
    <r>
      <rPr>
        <sz val="10"/>
        <color indexed="8"/>
        <rFont val="宋体"/>
        <charset val="134"/>
      </rPr>
      <t>、主账号为</t>
    </r>
    <r>
      <rPr>
        <sz val="10"/>
        <color indexed="8"/>
        <rFont val="Verdana"/>
        <family val="2"/>
      </rPr>
      <t>aa</t>
    </r>
    <r>
      <rPr>
        <sz val="10"/>
        <color indexed="8"/>
        <rFont val="宋体"/>
        <charset val="134"/>
      </rPr>
      <t>、从账号为</t>
    </r>
    <r>
      <rPr>
        <sz val="10"/>
        <color indexed="8"/>
        <rFont val="Verdana"/>
        <family val="2"/>
      </rPr>
      <t>ftp
2.</t>
    </r>
    <r>
      <rPr>
        <sz val="10"/>
        <color indexed="8"/>
        <rFont val="宋体"/>
        <charset val="134"/>
      </rPr>
      <t>配置</t>
    </r>
    <r>
      <rPr>
        <sz val="10"/>
        <color indexed="8"/>
        <rFont val="Verdana"/>
        <family val="2"/>
      </rPr>
      <t>SSL</t>
    </r>
    <r>
      <rPr>
        <sz val="10"/>
        <color indexed="8"/>
        <rFont val="宋体"/>
        <charset val="134"/>
      </rPr>
      <t>资源：</t>
    </r>
    <r>
      <rPr>
        <sz val="10"/>
        <color indexed="8"/>
        <rFont val="Verdana"/>
        <family val="2"/>
      </rPr>
      <t>192.168.200.202.SSL</t>
    </r>
    <r>
      <rPr>
        <sz val="10"/>
        <color indexed="8"/>
        <rFont val="宋体"/>
        <charset val="134"/>
      </rPr>
      <t>用户为</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
</t>
    </r>
    <r>
      <rPr>
        <sz val="10"/>
        <color indexed="8"/>
        <rFont val="Verdana"/>
        <family val="2"/>
      </rPr>
      <t>3.FTP</t>
    </r>
    <r>
      <rPr>
        <sz val="10"/>
        <color indexed="8"/>
        <rFont val="宋体"/>
        <charset val="134"/>
      </rPr>
      <t>服务器上创建多个</t>
    </r>
    <r>
      <rPr>
        <sz val="10"/>
        <color indexed="8"/>
        <rFont val="Verdana"/>
        <family val="2"/>
      </rPr>
      <t>FTP</t>
    </r>
    <r>
      <rPr>
        <sz val="10"/>
        <color indexed="8"/>
        <rFont val="宋体"/>
        <charset val="134"/>
      </rPr>
      <t>账号：</t>
    </r>
    <r>
      <rPr>
        <sz val="10"/>
        <color indexed="8"/>
        <rFont val="Verdana"/>
        <family val="2"/>
      </rPr>
      <t>ftp</t>
    </r>
    <r>
      <rPr>
        <sz val="10"/>
        <color indexed="8"/>
        <rFont val="宋体"/>
        <charset val="134"/>
      </rPr>
      <t>、</t>
    </r>
    <r>
      <rPr>
        <sz val="10"/>
        <color indexed="8"/>
        <rFont val="Verdana"/>
        <family val="2"/>
      </rPr>
      <t>ftp1</t>
    </r>
    <r>
      <rPr>
        <sz val="10"/>
        <color indexed="8"/>
        <rFont val="宋体"/>
        <charset val="134"/>
      </rPr>
      <t>、</t>
    </r>
    <r>
      <rPr>
        <sz val="10"/>
        <color indexed="8"/>
        <rFont val="Verdana"/>
        <family val="2"/>
      </rPr>
      <t>ftp2</t>
    </r>
    <r>
      <rPr>
        <sz val="10"/>
        <color indexed="8"/>
        <rFont val="宋体"/>
        <charset val="134"/>
      </rPr>
      <t xml:space="preserve">
</t>
    </r>
    <r>
      <rPr>
        <sz val="10"/>
        <color indexed="8"/>
        <rFont val="Verdana"/>
        <family val="2"/>
      </rPr>
      <t>4.PC1</t>
    </r>
    <r>
      <rPr>
        <sz val="10"/>
        <color indexed="8"/>
        <rFont val="宋体"/>
        <charset val="134"/>
      </rPr>
      <t>使用</t>
    </r>
    <r>
      <rPr>
        <sz val="10"/>
        <color indexed="8"/>
        <rFont val="Verdana"/>
        <family val="2"/>
      </rPr>
      <t>aa</t>
    </r>
    <r>
      <rPr>
        <sz val="10"/>
        <color indexed="8"/>
        <rFont val="宋体"/>
        <charset val="134"/>
      </rPr>
      <t>用户登陆</t>
    </r>
    <r>
      <rPr>
        <sz val="10"/>
        <color indexed="8"/>
        <rFont val="Verdana"/>
        <family val="2"/>
      </rPr>
      <t>SSLVPN
5.</t>
    </r>
    <r>
      <rPr>
        <sz val="10"/>
        <color indexed="8"/>
        <rFont val="宋体"/>
        <charset val="134"/>
      </rPr>
      <t>分别使用</t>
    </r>
    <r>
      <rPr>
        <sz val="10"/>
        <color indexed="8"/>
        <rFont val="Verdana"/>
        <family val="2"/>
      </rPr>
      <t>ftp</t>
    </r>
    <r>
      <rPr>
        <sz val="10"/>
        <color indexed="8"/>
        <rFont val="宋体"/>
        <charset val="134"/>
      </rPr>
      <t>、</t>
    </r>
    <r>
      <rPr>
        <sz val="10"/>
        <color indexed="8"/>
        <rFont val="Verdana"/>
        <family val="2"/>
      </rPr>
      <t>ftp1</t>
    </r>
    <r>
      <rPr>
        <sz val="10"/>
        <color indexed="8"/>
        <rFont val="宋体"/>
        <charset val="134"/>
      </rPr>
      <t>、</t>
    </r>
    <r>
      <rPr>
        <sz val="10"/>
        <color indexed="8"/>
        <rFont val="Verdana"/>
        <family val="2"/>
      </rPr>
      <t>ftp2</t>
    </r>
    <r>
      <rPr>
        <sz val="10"/>
        <color indexed="8"/>
        <rFont val="宋体"/>
        <charset val="134"/>
      </rPr>
      <t>用户访问</t>
    </r>
    <r>
      <rPr>
        <sz val="10"/>
        <color indexed="8"/>
        <rFont val="Verdana"/>
        <family val="2"/>
      </rPr>
      <t>202</t>
    </r>
    <r>
      <rPr>
        <sz val="10"/>
        <color indexed="8"/>
        <rFont val="宋体"/>
        <charset val="134"/>
      </rPr>
      <t>的</t>
    </r>
    <r>
      <rPr>
        <sz val="10"/>
        <color indexed="8"/>
        <rFont val="Verdana"/>
        <family val="2"/>
      </rPr>
      <t>FTP</t>
    </r>
    <r>
      <rPr>
        <sz val="10"/>
        <color indexed="8"/>
        <rFont val="宋体"/>
        <charset val="134"/>
      </rPr>
      <t>服务器</t>
    </r>
    <phoneticPr fontId="76" type="noConversion"/>
  </si>
  <si>
    <r>
      <t>5.</t>
    </r>
    <r>
      <rPr>
        <sz val="10"/>
        <color indexed="8"/>
        <rFont val="宋体"/>
        <charset val="134"/>
      </rPr>
      <t>仅有</t>
    </r>
    <r>
      <rPr>
        <sz val="10"/>
        <color indexed="8"/>
        <rFont val="Verdana"/>
        <family val="2"/>
      </rPr>
      <t>ftp</t>
    </r>
    <r>
      <rPr>
        <sz val="10"/>
        <color indexed="8"/>
        <rFont val="宋体"/>
        <charset val="134"/>
      </rPr>
      <t>用户可以连接</t>
    </r>
    <r>
      <rPr>
        <sz val="10"/>
        <color indexed="8"/>
        <rFont val="Verdana"/>
        <family val="2"/>
      </rPr>
      <t>FTP</t>
    </r>
    <r>
      <rPr>
        <sz val="10"/>
        <color indexed="8"/>
        <rFont val="宋体"/>
        <charset val="134"/>
      </rPr>
      <t>服务器，其他用户均无法连接</t>
    </r>
    <phoneticPr fontId="76" type="noConversion"/>
  </si>
  <si>
    <r>
      <t>POP3</t>
    </r>
    <r>
      <rPr>
        <sz val="9"/>
        <rFont val="宋体"/>
        <charset val="134"/>
      </rPr>
      <t>帐号绑定生效</t>
    </r>
  </si>
  <si>
    <r>
      <t>1.</t>
    </r>
    <r>
      <rPr>
        <sz val="10"/>
        <color indexed="8"/>
        <rFont val="宋体"/>
        <charset val="134"/>
      </rPr>
      <t>新增账号绑定策略</t>
    </r>
    <r>
      <rPr>
        <sz val="10"/>
        <color indexed="8"/>
        <rFont val="Verdana"/>
        <family val="2"/>
      </rPr>
      <t>testpop</t>
    </r>
    <r>
      <rPr>
        <sz val="10"/>
        <color indexed="8"/>
        <rFont val="宋体"/>
        <charset val="134"/>
      </rPr>
      <t>：应用类型为</t>
    </r>
    <r>
      <rPr>
        <sz val="10"/>
        <color indexed="8"/>
        <rFont val="Verdana"/>
        <family val="2"/>
      </rPr>
      <t>pop3</t>
    </r>
    <r>
      <rPr>
        <sz val="10"/>
        <color indexed="8"/>
        <rFont val="宋体"/>
        <charset val="134"/>
      </rPr>
      <t>、主账号为</t>
    </r>
    <r>
      <rPr>
        <sz val="10"/>
        <color indexed="8"/>
        <rFont val="Verdana"/>
        <family val="2"/>
      </rPr>
      <t>bb</t>
    </r>
    <r>
      <rPr>
        <sz val="10"/>
        <color indexed="8"/>
        <rFont val="宋体"/>
        <charset val="134"/>
      </rPr>
      <t>、从账号为</t>
    </r>
    <r>
      <rPr>
        <sz val="10"/>
        <color indexed="8"/>
        <rFont val="Verdana"/>
        <family val="2"/>
      </rPr>
      <t>180xxxx5536@163.com
2.</t>
    </r>
    <r>
      <rPr>
        <sz val="10"/>
        <color indexed="8"/>
        <rFont val="宋体"/>
        <charset val="134"/>
      </rPr>
      <t>配置</t>
    </r>
    <r>
      <rPr>
        <sz val="10"/>
        <color indexed="8"/>
        <rFont val="Verdana"/>
        <family val="2"/>
      </rPr>
      <t>SSL</t>
    </r>
    <r>
      <rPr>
        <sz val="10"/>
        <color indexed="8"/>
        <rFont val="宋体"/>
        <charset val="134"/>
      </rPr>
      <t>资源：公网资源</t>
    </r>
    <r>
      <rPr>
        <sz val="10"/>
        <color indexed="8"/>
        <rFont val="Verdana"/>
        <family val="2"/>
      </rPr>
      <t xml:space="preserve"> .SSL</t>
    </r>
    <r>
      <rPr>
        <sz val="10"/>
        <color indexed="8"/>
        <rFont val="宋体"/>
        <charset val="134"/>
      </rPr>
      <t>用户为</t>
    </r>
    <r>
      <rPr>
        <sz val="10"/>
        <color indexed="8"/>
        <rFont val="Verdana"/>
        <family val="2"/>
      </rPr>
      <t>aa</t>
    </r>
    <r>
      <rPr>
        <sz val="10"/>
        <color indexed="8"/>
        <rFont val="宋体"/>
        <charset val="134"/>
      </rPr>
      <t xml:space="preserve">；
</t>
    </r>
    <r>
      <rPr>
        <sz val="10"/>
        <color indexed="8"/>
        <rFont val="Verdana"/>
        <family val="2"/>
      </rPr>
      <t>3.PC1</t>
    </r>
    <r>
      <rPr>
        <sz val="10"/>
        <color indexed="8"/>
        <rFont val="宋体"/>
        <charset val="134"/>
      </rPr>
      <t>使用</t>
    </r>
    <r>
      <rPr>
        <sz val="10"/>
        <color indexed="8"/>
        <rFont val="Verdana"/>
        <family val="2"/>
      </rPr>
      <t>bb</t>
    </r>
    <r>
      <rPr>
        <sz val="10"/>
        <color indexed="8"/>
        <rFont val="宋体"/>
        <charset val="134"/>
      </rPr>
      <t>用户登陆</t>
    </r>
    <r>
      <rPr>
        <sz val="10"/>
        <color indexed="8"/>
        <rFont val="Verdana"/>
        <family val="2"/>
      </rPr>
      <t>SSLVPN
4.</t>
    </r>
    <r>
      <rPr>
        <sz val="10"/>
        <color indexed="8"/>
        <rFont val="宋体"/>
        <charset val="134"/>
      </rPr>
      <t>分别使用</t>
    </r>
    <r>
      <rPr>
        <sz val="10"/>
        <color indexed="8"/>
        <rFont val="Verdana"/>
        <family val="2"/>
      </rPr>
      <t>180xxxx5536@163.com/138xxxx5536@163.com</t>
    </r>
    <r>
      <rPr>
        <sz val="10"/>
        <color indexed="8"/>
        <rFont val="宋体"/>
        <charset val="134"/>
      </rPr>
      <t>用户接受邮件</t>
    </r>
    <phoneticPr fontId="76" type="noConversion"/>
  </si>
  <si>
    <r>
      <t>4.</t>
    </r>
    <r>
      <rPr>
        <sz val="10"/>
        <rFont val="宋体"/>
        <charset val="134"/>
      </rPr>
      <t>仅有</t>
    </r>
    <r>
      <rPr>
        <sz val="10"/>
        <rFont val="Arial"/>
        <family val="2"/>
      </rPr>
      <t>180xxxx5536@163.com</t>
    </r>
    <r>
      <rPr>
        <sz val="10"/>
        <rFont val="宋体"/>
        <charset val="134"/>
      </rPr>
      <t>可以接受邮件，其他用户无法接受邮件</t>
    </r>
    <phoneticPr fontId="76" type="noConversion"/>
  </si>
  <si>
    <t>安全参数</t>
    <phoneticPr fontId="76" type="noConversion"/>
  </si>
  <si>
    <r>
      <t>TCP</t>
    </r>
    <r>
      <rPr>
        <sz val="9"/>
        <rFont val="宋体"/>
        <charset val="134"/>
      </rPr>
      <t>超时，功能生效</t>
    </r>
  </si>
  <si>
    <r>
      <t>1.</t>
    </r>
    <r>
      <rPr>
        <sz val="10"/>
        <color indexed="8"/>
        <rFont val="宋体"/>
        <charset val="134"/>
      </rPr>
      <t>修改</t>
    </r>
    <r>
      <rPr>
        <sz val="10"/>
        <color indexed="8"/>
        <rFont val="Verdana"/>
        <family val="2"/>
      </rPr>
      <t>ACL</t>
    </r>
    <r>
      <rPr>
        <sz val="10"/>
        <color indexed="8"/>
        <rFont val="宋体"/>
        <charset val="134"/>
      </rPr>
      <t>安全参数默认为</t>
    </r>
    <r>
      <rPr>
        <sz val="10"/>
        <color indexed="8"/>
        <rFont val="Verdana"/>
        <family val="2"/>
      </rPr>
      <t>TCP</t>
    </r>
    <r>
      <rPr>
        <sz val="10"/>
        <color indexed="8"/>
        <rFont val="宋体"/>
        <charset val="134"/>
      </rPr>
      <t>（</t>
    </r>
    <r>
      <rPr>
        <sz val="10"/>
        <color indexed="8"/>
        <rFont val="Verdana"/>
        <family val="2"/>
      </rPr>
      <t>10S</t>
    </r>
    <r>
      <rPr>
        <sz val="10"/>
        <color indexed="8"/>
        <rFont val="宋体"/>
        <charset val="134"/>
      </rPr>
      <t xml:space="preserve">），
</t>
    </r>
    <r>
      <rPr>
        <sz val="10"/>
        <color indexed="8"/>
        <rFont val="Verdana"/>
        <family val="2"/>
      </rPr>
      <t>2.</t>
    </r>
    <r>
      <rPr>
        <sz val="10"/>
        <color indexed="8"/>
        <rFont val="宋体"/>
        <charset val="134"/>
      </rPr>
      <t xml:space="preserve">修改默认访问规则配置超时参数为（超时）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t>
    </r>
    <r>
      <rPr>
        <sz val="10"/>
        <color indexed="8"/>
        <rFont val="Verdana"/>
        <family val="2"/>
      </rPr>
      <t>telent</t>
    </r>
    <r>
      <rPr>
        <sz val="10"/>
        <color indexed="8"/>
        <rFont val="宋体"/>
        <charset val="134"/>
      </rPr>
      <t>远程连接</t>
    </r>
    <r>
      <rPr>
        <sz val="10"/>
        <color indexed="8"/>
        <rFont val="Verdana"/>
        <family val="2"/>
      </rPr>
      <t>201</t>
    </r>
    <r>
      <rPr>
        <sz val="10"/>
        <color indexed="8"/>
        <rFont val="宋体"/>
        <charset val="134"/>
      </rPr>
      <t xml:space="preserve">服务器，观察是否超时断开连接
</t>
    </r>
    <r>
      <rPr>
        <sz val="10"/>
        <color indexed="8"/>
        <rFont val="Verdana"/>
        <family val="2"/>
      </rPr>
      <t>4.</t>
    </r>
    <r>
      <rPr>
        <sz val="10"/>
        <color indexed="8"/>
        <rFont val="宋体"/>
        <charset val="134"/>
      </rPr>
      <t>修改</t>
    </r>
    <r>
      <rPr>
        <sz val="10"/>
        <color indexed="8"/>
        <rFont val="Verdana"/>
        <family val="2"/>
      </rPr>
      <t>TCP</t>
    </r>
    <r>
      <rPr>
        <sz val="10"/>
        <color indexed="8"/>
        <rFont val="宋体"/>
        <charset val="134"/>
      </rPr>
      <t>超时时间为</t>
    </r>
    <r>
      <rPr>
        <sz val="10"/>
        <color indexed="8"/>
        <rFont val="Verdana"/>
        <family val="2"/>
      </rPr>
      <t>1min'
5.</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</si>
  <si>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telent</t>
    </r>
    <r>
      <rPr>
        <sz val="10"/>
        <color indexed="8"/>
        <rFont val="宋体"/>
        <charset val="134"/>
      </rPr>
      <t>连接</t>
    </r>
    <r>
      <rPr>
        <sz val="10"/>
        <color indexed="8"/>
        <rFont val="Verdana"/>
        <family val="2"/>
      </rPr>
      <t>201</t>
    </r>
    <r>
      <rPr>
        <sz val="10"/>
        <color indexed="8"/>
        <rFont val="宋体"/>
        <charset val="134"/>
      </rPr>
      <t>服务器，但</t>
    </r>
    <r>
      <rPr>
        <sz val="10"/>
        <color indexed="8"/>
        <rFont val="Verdana"/>
        <family val="2"/>
      </rPr>
      <t>10S</t>
    </r>
    <r>
      <rPr>
        <sz val="10"/>
        <color indexed="8"/>
        <rFont val="宋体"/>
        <charset val="134"/>
      </rPr>
      <t xml:space="preserve">后自动断开连接
</t>
    </r>
    <r>
      <rPr>
        <sz val="10"/>
        <color indexed="8"/>
        <rFont val="Verdana"/>
        <family val="2"/>
      </rPr>
      <t>5.PC1</t>
    </r>
    <r>
      <rPr>
        <sz val="10"/>
        <color indexed="8"/>
        <rFont val="宋体"/>
        <charset val="134"/>
      </rPr>
      <t>可以</t>
    </r>
    <r>
      <rPr>
        <sz val="10"/>
        <color indexed="8"/>
        <rFont val="Verdana"/>
        <family val="2"/>
      </rPr>
      <t>telent</t>
    </r>
    <r>
      <rPr>
        <sz val="10"/>
        <color indexed="8"/>
        <rFont val="宋体"/>
        <charset val="134"/>
      </rPr>
      <t>连接</t>
    </r>
    <r>
      <rPr>
        <sz val="10"/>
        <color indexed="8"/>
        <rFont val="Verdana"/>
        <family val="2"/>
      </rPr>
      <t>201</t>
    </r>
    <r>
      <rPr>
        <sz val="10"/>
        <color indexed="8"/>
        <rFont val="宋体"/>
        <charset val="134"/>
      </rPr>
      <t>服务器，</t>
    </r>
    <r>
      <rPr>
        <sz val="10"/>
        <color indexed="8"/>
        <rFont val="Verdana"/>
        <family val="2"/>
      </rPr>
      <t>1minS</t>
    </r>
    <r>
      <rPr>
        <sz val="10"/>
        <color indexed="8"/>
        <rFont val="宋体"/>
        <charset val="134"/>
      </rPr>
      <t>后自动断开连接</t>
    </r>
    <phoneticPr fontId="76" type="noConversion"/>
  </si>
  <si>
    <r>
      <t>UDP</t>
    </r>
    <r>
      <rPr>
        <sz val="9"/>
        <rFont val="宋体"/>
        <charset val="134"/>
      </rPr>
      <t>超时，功能生效</t>
    </r>
  </si>
  <si>
    <r>
      <t>1.</t>
    </r>
    <r>
      <rPr>
        <sz val="10"/>
        <color indexed="8"/>
        <rFont val="宋体"/>
        <charset val="134"/>
      </rPr>
      <t>修改</t>
    </r>
    <r>
      <rPr>
        <sz val="10"/>
        <color indexed="8"/>
        <rFont val="Verdana"/>
        <family val="2"/>
      </rPr>
      <t>ACL</t>
    </r>
    <r>
      <rPr>
        <sz val="10"/>
        <color indexed="8"/>
        <rFont val="宋体"/>
        <charset val="134"/>
      </rPr>
      <t>安全参数默认为</t>
    </r>
    <r>
      <rPr>
        <sz val="10"/>
        <color indexed="8"/>
        <rFont val="Verdana"/>
        <family val="2"/>
      </rPr>
      <t>UDP</t>
    </r>
    <r>
      <rPr>
        <sz val="10"/>
        <color indexed="8"/>
        <rFont val="宋体"/>
        <charset val="134"/>
      </rPr>
      <t>（</t>
    </r>
    <r>
      <rPr>
        <sz val="10"/>
        <color indexed="8"/>
        <rFont val="Verdana"/>
        <family val="2"/>
      </rPr>
      <t>10S</t>
    </r>
    <r>
      <rPr>
        <sz val="10"/>
        <color indexed="8"/>
        <rFont val="宋体"/>
        <charset val="134"/>
      </rPr>
      <t xml:space="preserve">），
</t>
    </r>
    <r>
      <rPr>
        <sz val="10"/>
        <color indexed="8"/>
        <rFont val="Verdana"/>
        <family val="2"/>
      </rPr>
      <t>2.</t>
    </r>
    <r>
      <rPr>
        <sz val="10"/>
        <color indexed="8"/>
        <rFont val="宋体"/>
        <charset val="134"/>
      </rPr>
      <t xml:space="preserve">修改默认访问规则配置超时参数为（超时）
</t>
    </r>
    <r>
      <rPr>
        <sz val="10"/>
        <color indexed="8"/>
        <rFont val="Verdana"/>
        <family val="2"/>
      </rPr>
      <t>3.</t>
    </r>
    <r>
      <rPr>
        <sz val="10"/>
        <color indexed="8"/>
        <rFont val="宋体"/>
        <charset val="134"/>
      </rPr>
      <t>使用</t>
    </r>
    <r>
      <rPr>
        <sz val="10"/>
        <color indexed="8"/>
        <rFont val="Verdana"/>
        <family val="2"/>
      </rPr>
      <t>PC1</t>
    </r>
    <r>
      <rPr>
        <sz val="10"/>
        <color indexed="8"/>
        <rFont val="宋体"/>
        <charset val="134"/>
      </rPr>
      <t>使用</t>
    </r>
    <r>
      <rPr>
        <sz val="10"/>
        <color indexed="8"/>
        <rFont val="Verdana"/>
        <family val="2"/>
      </rPr>
      <t>TFTP</t>
    </r>
    <r>
      <rPr>
        <sz val="10"/>
        <color indexed="8"/>
        <rFont val="宋体"/>
        <charset val="134"/>
      </rPr>
      <t>远程连接</t>
    </r>
    <r>
      <rPr>
        <sz val="10"/>
        <color indexed="8"/>
        <rFont val="Verdana"/>
        <family val="2"/>
      </rPr>
      <t>201</t>
    </r>
    <r>
      <rPr>
        <sz val="10"/>
        <color indexed="8"/>
        <rFont val="宋体"/>
        <charset val="134"/>
      </rPr>
      <t xml:space="preserve">服务器，观察是否超时断开连接
</t>
    </r>
    <r>
      <rPr>
        <sz val="10"/>
        <color indexed="8"/>
        <rFont val="Verdana"/>
        <family val="2"/>
      </rPr>
      <t>4.</t>
    </r>
    <r>
      <rPr>
        <sz val="10"/>
        <color indexed="8"/>
        <rFont val="宋体"/>
        <charset val="134"/>
      </rPr>
      <t>修改</t>
    </r>
    <r>
      <rPr>
        <sz val="10"/>
        <color indexed="8"/>
        <rFont val="Verdana"/>
        <family val="2"/>
      </rPr>
      <t>TCP</t>
    </r>
    <r>
      <rPr>
        <sz val="10"/>
        <color indexed="8"/>
        <rFont val="宋体"/>
        <charset val="134"/>
      </rPr>
      <t>超时时间为</t>
    </r>
    <r>
      <rPr>
        <sz val="10"/>
        <color indexed="8"/>
        <rFont val="Verdana"/>
        <family val="2"/>
      </rPr>
      <t>1min'
5.</t>
    </r>
    <r>
      <rPr>
        <sz val="10"/>
        <color indexed="8"/>
        <rFont val="宋体"/>
        <charset val="134"/>
      </rPr>
      <t>重复步骤</t>
    </r>
    <r>
      <rPr>
        <sz val="10"/>
        <color indexed="8"/>
        <rFont val="Verdana"/>
        <family val="2"/>
      </rPr>
      <t>3</t>
    </r>
    <phoneticPr fontId="76" type="noConversion"/>
  </si>
  <si>
    <r>
      <t>3.PC1</t>
    </r>
    <r>
      <rPr>
        <sz val="10"/>
        <color indexed="8"/>
        <rFont val="宋体"/>
        <charset val="134"/>
      </rPr>
      <t>可以</t>
    </r>
    <r>
      <rPr>
        <sz val="10"/>
        <color indexed="8"/>
        <rFont val="Verdana"/>
        <family val="2"/>
      </rPr>
      <t>TFTP</t>
    </r>
    <r>
      <rPr>
        <sz val="10"/>
        <color indexed="8"/>
        <rFont val="宋体"/>
        <charset val="134"/>
      </rPr>
      <t>连接</t>
    </r>
    <r>
      <rPr>
        <sz val="10"/>
        <color indexed="8"/>
        <rFont val="Verdana"/>
        <family val="2"/>
      </rPr>
      <t>201</t>
    </r>
    <r>
      <rPr>
        <sz val="10"/>
        <color indexed="8"/>
        <rFont val="宋体"/>
        <charset val="134"/>
      </rPr>
      <t>服务器，但</t>
    </r>
    <r>
      <rPr>
        <sz val="10"/>
        <color indexed="8"/>
        <rFont val="Verdana"/>
        <family val="2"/>
      </rPr>
      <t>10S</t>
    </r>
    <r>
      <rPr>
        <sz val="10"/>
        <color indexed="8"/>
        <rFont val="宋体"/>
        <charset val="134"/>
      </rPr>
      <t xml:space="preserve">后自动断开连接
</t>
    </r>
    <r>
      <rPr>
        <sz val="10"/>
        <color indexed="8"/>
        <rFont val="Verdana"/>
        <family val="2"/>
      </rPr>
      <t>5.PC1</t>
    </r>
    <r>
      <rPr>
        <sz val="10"/>
        <color indexed="8"/>
        <rFont val="宋体"/>
        <charset val="134"/>
      </rPr>
      <t>可以</t>
    </r>
    <r>
      <rPr>
        <sz val="10"/>
        <color indexed="8"/>
        <rFont val="Verdana"/>
        <family val="2"/>
      </rPr>
      <t>TFTP</t>
    </r>
    <r>
      <rPr>
        <sz val="10"/>
        <color indexed="8"/>
        <rFont val="宋体"/>
        <charset val="134"/>
      </rPr>
      <t>连接</t>
    </r>
    <r>
      <rPr>
        <sz val="10"/>
        <color indexed="8"/>
        <rFont val="Verdana"/>
        <family val="2"/>
      </rPr>
      <t>201</t>
    </r>
    <r>
      <rPr>
        <sz val="10"/>
        <color indexed="8"/>
        <rFont val="宋体"/>
        <charset val="134"/>
      </rPr>
      <t>服务器，</t>
    </r>
    <r>
      <rPr>
        <sz val="10"/>
        <color indexed="8"/>
        <rFont val="Verdana"/>
        <family val="2"/>
      </rPr>
      <t>1minS</t>
    </r>
    <r>
      <rPr>
        <sz val="10"/>
        <color indexed="8"/>
        <rFont val="宋体"/>
        <charset val="134"/>
      </rPr>
      <t>后自动断开连接</t>
    </r>
    <phoneticPr fontId="76" type="noConversion"/>
  </si>
  <si>
    <r>
      <t xml:space="preserve">IPsecVPN_VRC </t>
    </r>
    <r>
      <rPr>
        <sz val="9"/>
        <rFont val="宋体"/>
        <charset val="134"/>
      </rPr>
      <t>隧道通信缺省策略</t>
    </r>
    <r>
      <rPr>
        <sz val="9"/>
        <rFont val="Calibri"/>
        <family val="2"/>
      </rPr>
      <t xml:space="preserve">: </t>
    </r>
    <r>
      <rPr>
        <sz val="9"/>
        <rFont val="宋体"/>
        <charset val="134"/>
      </rPr>
      <t>直接放行，功能生效</t>
    </r>
    <phoneticPr fontId="76" type="noConversion"/>
  </si>
  <si>
    <r>
      <rPr>
        <sz val="10"/>
        <color indexed="8"/>
        <rFont val="宋体"/>
        <charset val="134"/>
      </rPr>
      <t>通信缺省策略：直接放行</t>
    </r>
    <r>
      <rPr>
        <sz val="10"/>
        <color indexed="8"/>
        <rFont val="Verdana"/>
        <family val="2"/>
      </rPr>
      <t xml:space="preserve">
1.</t>
    </r>
    <r>
      <rPr>
        <sz val="10"/>
        <color indexed="8"/>
        <rFont val="宋体"/>
        <charset val="134"/>
      </rPr>
      <t>配置用户认证</t>
    </r>
    <r>
      <rPr>
        <sz val="10"/>
        <color indexed="8"/>
        <rFont val="Verdana"/>
        <family val="2"/>
      </rPr>
      <t>--</t>
    </r>
    <r>
      <rPr>
        <sz val="10"/>
        <color indexed="8"/>
        <rFont val="宋体"/>
        <charset val="134"/>
      </rPr>
      <t>本地用户数据库，新增用户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t>
    </r>
    <r>
      <rPr>
        <sz val="10"/>
        <color indexed="8"/>
        <rFont val="Verdana"/>
        <family val="2"/>
      </rPr>
      <t>Ipsec--</t>
    </r>
    <r>
      <rPr>
        <sz val="10"/>
        <color indexed="8"/>
        <rFont val="宋体"/>
        <charset val="134"/>
      </rPr>
      <t>用户组</t>
    </r>
    <r>
      <rPr>
        <sz val="10"/>
        <color indexed="8"/>
        <rFont val="Verdana"/>
        <family val="2"/>
      </rPr>
      <t>:</t>
    </r>
    <r>
      <rPr>
        <sz val="10"/>
        <color indexed="8"/>
        <rFont val="宋体"/>
        <charset val="134"/>
      </rPr>
      <t>保护子网</t>
    </r>
    <r>
      <rPr>
        <sz val="10"/>
        <color indexed="8"/>
        <rFont val="Verdana"/>
        <family val="2"/>
      </rPr>
      <t>192.168.200.0/24</t>
    </r>
    <r>
      <rPr>
        <sz val="10"/>
        <color indexed="8"/>
        <rFont val="宋体"/>
        <charset val="134"/>
      </rPr>
      <t>、</t>
    </r>
    <r>
      <rPr>
        <sz val="10"/>
        <color indexed="8"/>
        <rFont val="Verdana"/>
        <family val="2"/>
      </rPr>
      <t>DNS114.114.114.114</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10.0.0.1/24
3.</t>
    </r>
    <r>
      <rPr>
        <sz val="10"/>
        <color indexed="8"/>
        <rFont val="宋体"/>
        <charset val="134"/>
      </rPr>
      <t>新增</t>
    </r>
    <r>
      <rPr>
        <sz val="10"/>
        <color indexed="8"/>
        <rFont val="Verdana"/>
        <family val="2"/>
      </rPr>
      <t>ACL</t>
    </r>
    <r>
      <rPr>
        <sz val="10"/>
        <color indexed="8"/>
        <rFont val="宋体"/>
        <charset val="134"/>
      </rPr>
      <t>规则</t>
    </r>
    <r>
      <rPr>
        <sz val="10"/>
        <color indexed="8"/>
        <rFont val="Verdana"/>
        <family val="2"/>
      </rPr>
      <t>IPsec_aa</t>
    </r>
    <r>
      <rPr>
        <sz val="10"/>
        <color indexed="8"/>
        <rFont val="宋体"/>
        <charset val="134"/>
      </rPr>
      <t>，源用户对象仅选中</t>
    </r>
    <r>
      <rPr>
        <sz val="10"/>
        <color indexed="8"/>
        <rFont val="Verdana"/>
        <family val="2"/>
      </rPr>
      <t>aa</t>
    </r>
    <r>
      <rPr>
        <sz val="10"/>
        <color indexed="8"/>
        <rFont val="宋体"/>
        <charset val="134"/>
      </rPr>
      <t>用户、目的</t>
    </r>
    <r>
      <rPr>
        <sz val="10"/>
        <color indexed="8"/>
        <rFont val="Verdana"/>
        <family val="2"/>
      </rPr>
      <t>any</t>
    </r>
    <r>
      <rPr>
        <sz val="10"/>
        <color indexed="8"/>
        <rFont val="宋体"/>
        <charset val="134"/>
      </rPr>
      <t>，其他参数默认</t>
    </r>
    <r>
      <rPr>
        <sz val="10"/>
        <color indexed="8"/>
        <rFont val="Verdana"/>
        <family val="2"/>
      </rPr>
      <t xml:space="preserve">
4.</t>
    </r>
    <r>
      <rPr>
        <sz val="10"/>
        <color indexed="8"/>
        <rFont val="宋体"/>
        <charset val="134"/>
      </rPr>
      <t>分别使用</t>
    </r>
    <r>
      <rPr>
        <sz val="10"/>
        <color indexed="8"/>
        <rFont val="Verdana"/>
        <family val="2"/>
      </rPr>
      <t>PC1-2</t>
    </r>
    <r>
      <rPr>
        <sz val="10"/>
        <color indexed="8"/>
        <rFont val="宋体"/>
        <charset val="134"/>
      </rPr>
      <t>登陆</t>
    </r>
    <r>
      <rPr>
        <sz val="10"/>
        <color indexed="8"/>
        <rFont val="Verdana"/>
        <family val="2"/>
      </rPr>
      <t>VRC</t>
    </r>
    <r>
      <rPr>
        <sz val="10"/>
        <color indexed="8"/>
        <rFont val="宋体"/>
        <charset val="134"/>
      </rPr>
      <t>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，访问保护子网</t>
    </r>
    <phoneticPr fontId="76" type="noConversion"/>
  </si>
  <si>
    <r>
      <t>4</t>
    </r>
    <r>
      <rPr>
        <sz val="10"/>
        <color indexed="8"/>
        <rFont val="宋体"/>
        <charset val="134"/>
      </rPr>
      <t>、</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用户登陆</t>
    </r>
    <r>
      <rPr>
        <sz val="10"/>
        <color indexed="8"/>
        <rFont val="Verdana"/>
        <family val="2"/>
      </rPr>
      <t>VRC</t>
    </r>
    <r>
      <rPr>
        <sz val="10"/>
        <color indexed="8"/>
        <rFont val="宋体"/>
        <charset val="134"/>
      </rPr>
      <t>成功，且均可以访问保护子网</t>
    </r>
    <phoneticPr fontId="76" type="noConversion"/>
  </si>
  <si>
    <r>
      <t xml:space="preserve">IPsecVPN_VRC </t>
    </r>
    <r>
      <rPr>
        <sz val="9"/>
        <rFont val="宋体"/>
        <charset val="134"/>
      </rPr>
      <t>隧道通信缺省策略：规则处理，功能生效</t>
    </r>
    <phoneticPr fontId="76" type="noConversion"/>
  </si>
  <si>
    <r>
      <rPr>
        <sz val="10"/>
        <color indexed="8"/>
        <rFont val="宋体"/>
        <charset val="134"/>
      </rPr>
      <t>通信缺省策略：规则处理</t>
    </r>
    <r>
      <rPr>
        <sz val="10"/>
        <color indexed="8"/>
        <rFont val="Verdana"/>
        <family val="2"/>
      </rPr>
      <t xml:space="preserve">
1.</t>
    </r>
    <r>
      <rPr>
        <sz val="10"/>
        <color indexed="8"/>
        <rFont val="宋体"/>
        <charset val="134"/>
      </rPr>
      <t>配置用户认证</t>
    </r>
    <r>
      <rPr>
        <sz val="10"/>
        <color indexed="8"/>
        <rFont val="Verdana"/>
        <family val="2"/>
      </rPr>
      <t>--</t>
    </r>
    <r>
      <rPr>
        <sz val="10"/>
        <color indexed="8"/>
        <rFont val="宋体"/>
        <charset val="134"/>
      </rPr>
      <t>本地用户数据库，新增用户</t>
    </r>
    <r>
      <rPr>
        <sz val="10"/>
        <color indexed="8"/>
        <rFont val="Verdana"/>
        <family val="2"/>
      </rPr>
      <t>aa</t>
    </r>
    <r>
      <rPr>
        <sz val="10"/>
        <color indexed="8"/>
        <rFont val="宋体"/>
        <charset val="134"/>
      </rPr>
      <t>、</t>
    </r>
    <r>
      <rPr>
        <sz val="10"/>
        <color indexed="8"/>
        <rFont val="Verdana"/>
        <family val="2"/>
      </rPr>
      <t>bb
2.</t>
    </r>
    <r>
      <rPr>
        <sz val="10"/>
        <color indexed="8"/>
        <rFont val="宋体"/>
        <charset val="134"/>
      </rPr>
      <t>配置</t>
    </r>
    <r>
      <rPr>
        <sz val="10"/>
        <color indexed="8"/>
        <rFont val="Verdana"/>
        <family val="2"/>
      </rPr>
      <t>Ipsec--</t>
    </r>
    <r>
      <rPr>
        <sz val="10"/>
        <color indexed="8"/>
        <rFont val="宋体"/>
        <charset val="134"/>
      </rPr>
      <t>用户组</t>
    </r>
    <r>
      <rPr>
        <sz val="10"/>
        <color indexed="8"/>
        <rFont val="Verdana"/>
        <family val="2"/>
      </rPr>
      <t>:</t>
    </r>
    <r>
      <rPr>
        <sz val="10"/>
        <color indexed="8"/>
        <rFont val="宋体"/>
        <charset val="134"/>
      </rPr>
      <t>保护子网</t>
    </r>
    <r>
      <rPr>
        <sz val="10"/>
        <color indexed="8"/>
        <rFont val="Verdana"/>
        <family val="2"/>
      </rPr>
      <t>192.168.200.0/24</t>
    </r>
    <r>
      <rPr>
        <sz val="10"/>
        <color indexed="8"/>
        <rFont val="宋体"/>
        <charset val="134"/>
      </rPr>
      <t>、</t>
    </r>
    <r>
      <rPr>
        <sz val="10"/>
        <color indexed="8"/>
        <rFont val="Verdana"/>
        <family val="2"/>
      </rPr>
      <t>DNS114.114.114.114</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10.0.0.1/24
3.</t>
    </r>
    <r>
      <rPr>
        <sz val="10"/>
        <color indexed="8"/>
        <rFont val="宋体"/>
        <charset val="134"/>
      </rPr>
      <t>新增</t>
    </r>
    <r>
      <rPr>
        <sz val="10"/>
        <color indexed="8"/>
        <rFont val="Verdana"/>
        <family val="2"/>
      </rPr>
      <t>ACL</t>
    </r>
    <r>
      <rPr>
        <sz val="10"/>
        <color indexed="8"/>
        <rFont val="宋体"/>
        <charset val="134"/>
      </rPr>
      <t>规则</t>
    </r>
    <r>
      <rPr>
        <sz val="10"/>
        <color indexed="8"/>
        <rFont val="Verdana"/>
        <family val="2"/>
      </rPr>
      <t>IPsec_aa</t>
    </r>
    <r>
      <rPr>
        <sz val="10"/>
        <color indexed="8"/>
        <rFont val="宋体"/>
        <charset val="134"/>
      </rPr>
      <t>，源用户对象仅选中</t>
    </r>
    <r>
      <rPr>
        <sz val="10"/>
        <color indexed="8"/>
        <rFont val="Verdana"/>
        <family val="2"/>
      </rPr>
      <t>aa</t>
    </r>
    <r>
      <rPr>
        <sz val="10"/>
        <color indexed="8"/>
        <rFont val="宋体"/>
        <charset val="134"/>
      </rPr>
      <t>用户、目的</t>
    </r>
    <r>
      <rPr>
        <sz val="10"/>
        <color indexed="8"/>
        <rFont val="Verdana"/>
        <family val="2"/>
      </rPr>
      <t>any</t>
    </r>
    <r>
      <rPr>
        <sz val="10"/>
        <color indexed="8"/>
        <rFont val="宋体"/>
        <charset val="134"/>
      </rPr>
      <t>，其他参数默认</t>
    </r>
    <r>
      <rPr>
        <sz val="10"/>
        <color indexed="8"/>
        <rFont val="Verdana"/>
        <family val="2"/>
      </rPr>
      <t xml:space="preserve">
4.</t>
    </r>
    <r>
      <rPr>
        <sz val="10"/>
        <color indexed="8"/>
        <rFont val="宋体"/>
        <charset val="134"/>
      </rPr>
      <t>分别使用</t>
    </r>
    <r>
      <rPr>
        <sz val="10"/>
        <color indexed="8"/>
        <rFont val="Verdana"/>
        <family val="2"/>
      </rPr>
      <t>PC1-2</t>
    </r>
    <r>
      <rPr>
        <sz val="10"/>
        <color indexed="8"/>
        <rFont val="宋体"/>
        <charset val="134"/>
      </rPr>
      <t>登陆</t>
    </r>
    <r>
      <rPr>
        <sz val="10"/>
        <color indexed="8"/>
        <rFont val="Verdana"/>
        <family val="2"/>
      </rPr>
      <t>VRC</t>
    </r>
    <r>
      <rPr>
        <sz val="10"/>
        <color indexed="8"/>
        <rFont val="宋体"/>
        <charset val="134"/>
      </rPr>
      <t>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，访问保护子网</t>
    </r>
    <phoneticPr fontId="76" type="noConversion"/>
  </si>
  <si>
    <r>
      <t>4</t>
    </r>
    <r>
      <rPr>
        <sz val="10"/>
        <color indexed="8"/>
        <rFont val="宋体"/>
        <charset val="134"/>
      </rPr>
      <t>、</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用户登陆</t>
    </r>
    <r>
      <rPr>
        <sz val="10"/>
        <color indexed="8"/>
        <rFont val="Verdana"/>
        <family val="2"/>
      </rPr>
      <t>VRC</t>
    </r>
    <r>
      <rPr>
        <sz val="10"/>
        <color indexed="8"/>
        <rFont val="宋体"/>
        <charset val="134"/>
      </rPr>
      <t>成功，但只有</t>
    </r>
    <r>
      <rPr>
        <sz val="10"/>
        <color indexed="8"/>
        <rFont val="Verdana"/>
        <family val="2"/>
      </rPr>
      <t>PC1</t>
    </r>
    <r>
      <rPr>
        <sz val="10"/>
        <color indexed="8"/>
        <rFont val="宋体"/>
        <charset val="134"/>
      </rPr>
      <t>可以访问保护子网，</t>
    </r>
    <r>
      <rPr>
        <sz val="10"/>
        <color indexed="8"/>
        <rFont val="Verdana"/>
        <family val="2"/>
      </rPr>
      <t>PC2</t>
    </r>
    <r>
      <rPr>
        <sz val="10"/>
        <color indexed="8"/>
        <rFont val="宋体"/>
        <charset val="134"/>
      </rPr>
      <t>无法访问保护子网</t>
    </r>
    <phoneticPr fontId="76" type="noConversion"/>
  </si>
  <si>
    <r>
      <t>IPsecVPN_</t>
    </r>
    <r>
      <rPr>
        <sz val="9"/>
        <rFont val="宋体"/>
        <charset val="134"/>
      </rPr>
      <t>网关对网关</t>
    </r>
    <r>
      <rPr>
        <sz val="9"/>
        <rFont val="Calibri"/>
        <family val="2"/>
      </rPr>
      <t xml:space="preserve"> </t>
    </r>
    <r>
      <rPr>
        <sz val="9"/>
        <rFont val="宋体"/>
        <charset val="134"/>
      </rPr>
      <t>隧道通信缺省策略</t>
    </r>
    <r>
      <rPr>
        <sz val="9"/>
        <rFont val="Calibri"/>
        <family val="2"/>
      </rPr>
      <t xml:space="preserve">: </t>
    </r>
    <r>
      <rPr>
        <sz val="9"/>
        <rFont val="宋体"/>
        <charset val="134"/>
      </rPr>
      <t>直接放行，功能生效</t>
    </r>
    <phoneticPr fontId="76" type="noConversion"/>
  </si>
  <si>
    <r>
      <rPr>
        <sz val="10"/>
        <color indexed="8"/>
        <rFont val="宋体"/>
        <charset val="134"/>
      </rPr>
      <t xml:space="preserve">通信缺省策略：直接放行
</t>
    </r>
    <r>
      <rPr>
        <sz val="10"/>
        <color indexed="8"/>
        <rFont val="Verdana"/>
        <family val="2"/>
      </rPr>
      <t>1.VPNA---VPNB</t>
    </r>
    <r>
      <rPr>
        <sz val="10"/>
        <color indexed="8"/>
        <rFont val="宋体"/>
        <charset val="134"/>
      </rPr>
      <t>建立</t>
    </r>
    <r>
      <rPr>
        <sz val="10"/>
        <color indexed="8"/>
        <rFont val="Verdana"/>
        <family val="2"/>
      </rPr>
      <t>Ipsec</t>
    </r>
    <r>
      <rPr>
        <sz val="10"/>
        <color indexed="8"/>
        <rFont val="宋体"/>
        <charset val="134"/>
      </rPr>
      <t>隧道，</t>
    </r>
    <r>
      <rPr>
        <sz val="10"/>
        <color indexed="8"/>
        <rFont val="Verdana"/>
        <family val="2"/>
      </rPr>
      <t>A</t>
    </r>
    <r>
      <rPr>
        <sz val="10"/>
        <color indexed="8"/>
        <rFont val="宋体"/>
        <charset val="134"/>
      </rPr>
      <t>保护子网为</t>
    </r>
    <r>
      <rPr>
        <sz val="10"/>
        <color indexed="8"/>
        <rFont val="Verdana"/>
        <family val="2"/>
      </rPr>
      <t>192.168.200.0/24,B</t>
    </r>
    <r>
      <rPr>
        <sz val="10"/>
        <color indexed="8"/>
        <rFont val="宋体"/>
        <charset val="134"/>
      </rPr>
      <t>保护子网为</t>
    </r>
    <r>
      <rPr>
        <sz val="10"/>
        <color indexed="8"/>
        <rFont val="Verdana"/>
        <family val="2"/>
      </rPr>
      <t>10.0.0.0/24
2.VPNA</t>
    </r>
    <r>
      <rPr>
        <sz val="10"/>
        <color indexed="8"/>
        <rFont val="宋体"/>
        <charset val="134"/>
      </rPr>
      <t>配置</t>
    </r>
    <r>
      <rPr>
        <sz val="10"/>
        <color indexed="8"/>
        <rFont val="Verdana"/>
        <family val="2"/>
      </rPr>
      <t>ACL</t>
    </r>
    <r>
      <rPr>
        <sz val="10"/>
        <color indexed="8"/>
        <rFont val="宋体"/>
        <charset val="134"/>
      </rPr>
      <t>规则</t>
    </r>
    <r>
      <rPr>
        <sz val="10"/>
        <color indexed="8"/>
        <rFont val="Verdana"/>
        <family val="2"/>
      </rPr>
      <t>Ipsec_AB</t>
    </r>
    <r>
      <rPr>
        <sz val="10"/>
        <color indexed="8"/>
        <rFont val="宋体"/>
        <charset val="134"/>
      </rPr>
      <t>，源</t>
    </r>
    <r>
      <rPr>
        <sz val="10"/>
        <color indexed="8"/>
        <rFont val="Verdana"/>
        <family val="2"/>
      </rPr>
      <t>any</t>
    </r>
    <r>
      <rPr>
        <sz val="10"/>
        <color indexed="8"/>
        <rFont val="宋体"/>
        <charset val="134"/>
      </rPr>
      <t>，目的</t>
    </r>
    <r>
      <rPr>
        <sz val="10"/>
        <color indexed="8"/>
        <rFont val="Verdana"/>
        <family val="2"/>
      </rPr>
      <t>192.168.200.201</t>
    </r>
    <r>
      <rPr>
        <sz val="10"/>
        <color indexed="8"/>
        <rFont val="宋体"/>
        <charset val="134"/>
      </rPr>
      <t xml:space="preserve">，其他参数默认
</t>
    </r>
    <r>
      <rPr>
        <sz val="10"/>
        <color indexed="8"/>
        <rFont val="Verdana"/>
        <family val="2"/>
      </rPr>
      <t>3.</t>
    </r>
    <r>
      <rPr>
        <sz val="10"/>
        <color indexed="8"/>
        <rFont val="宋体"/>
        <charset val="134"/>
      </rPr>
      <t>使用</t>
    </r>
    <r>
      <rPr>
        <sz val="10"/>
        <color indexed="8"/>
        <rFont val="Verdana"/>
        <family val="2"/>
      </rPr>
      <t>PC4</t>
    </r>
    <r>
      <rPr>
        <sz val="10"/>
        <color indexed="8"/>
        <rFont val="宋体"/>
        <charset val="134"/>
      </rPr>
      <t>分别访问</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phoneticPr fontId="76" type="noConversion"/>
  </si>
  <si>
    <r>
      <t>3.PC4</t>
    </r>
    <r>
      <rPr>
        <sz val="10"/>
        <color indexed="8"/>
        <rFont val="宋体"/>
        <charset val="134"/>
      </rPr>
      <t>可以同时访问</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phoneticPr fontId="76" type="noConversion"/>
  </si>
  <si>
    <r>
      <t>IPsecVPN_</t>
    </r>
    <r>
      <rPr>
        <sz val="9"/>
        <rFont val="宋体"/>
        <charset val="134"/>
      </rPr>
      <t>网关对网关</t>
    </r>
    <r>
      <rPr>
        <sz val="9"/>
        <rFont val="Calibri"/>
        <family val="2"/>
      </rPr>
      <t xml:space="preserve"> </t>
    </r>
    <r>
      <rPr>
        <sz val="9"/>
        <rFont val="宋体"/>
        <charset val="134"/>
      </rPr>
      <t>隧道通信缺省策略</t>
    </r>
    <r>
      <rPr>
        <sz val="9"/>
        <rFont val="Calibri"/>
        <family val="2"/>
      </rPr>
      <t xml:space="preserve">: </t>
    </r>
    <r>
      <rPr>
        <sz val="9"/>
        <rFont val="宋体"/>
        <charset val="134"/>
      </rPr>
      <t>规则处理，功能生效</t>
    </r>
    <phoneticPr fontId="76" type="noConversion"/>
  </si>
  <si>
    <r>
      <rPr>
        <sz val="10"/>
        <color indexed="8"/>
        <rFont val="宋体"/>
        <charset val="134"/>
      </rPr>
      <t xml:space="preserve">通信缺省策略：规则处理
</t>
    </r>
    <r>
      <rPr>
        <sz val="10"/>
        <color indexed="8"/>
        <rFont val="Verdana"/>
        <family val="2"/>
      </rPr>
      <t>1.VPNA---VPNB</t>
    </r>
    <r>
      <rPr>
        <sz val="10"/>
        <color indexed="8"/>
        <rFont val="宋体"/>
        <charset val="134"/>
      </rPr>
      <t>建立</t>
    </r>
    <r>
      <rPr>
        <sz val="10"/>
        <color indexed="8"/>
        <rFont val="Verdana"/>
        <family val="2"/>
      </rPr>
      <t>Ipsec</t>
    </r>
    <r>
      <rPr>
        <sz val="10"/>
        <color indexed="8"/>
        <rFont val="宋体"/>
        <charset val="134"/>
      </rPr>
      <t>隧道，</t>
    </r>
    <r>
      <rPr>
        <sz val="10"/>
        <color indexed="8"/>
        <rFont val="Verdana"/>
        <family val="2"/>
      </rPr>
      <t>A</t>
    </r>
    <r>
      <rPr>
        <sz val="10"/>
        <color indexed="8"/>
        <rFont val="宋体"/>
        <charset val="134"/>
      </rPr>
      <t>保护子网为</t>
    </r>
    <r>
      <rPr>
        <sz val="10"/>
        <color indexed="8"/>
        <rFont val="Verdana"/>
        <family val="2"/>
      </rPr>
      <t>192.168.200.0/24,B</t>
    </r>
    <r>
      <rPr>
        <sz val="10"/>
        <color indexed="8"/>
        <rFont val="宋体"/>
        <charset val="134"/>
      </rPr>
      <t>保护子网为</t>
    </r>
    <r>
      <rPr>
        <sz val="10"/>
        <color indexed="8"/>
        <rFont val="Verdana"/>
        <family val="2"/>
      </rPr>
      <t>10.0.0.0/24
2.VPNA</t>
    </r>
    <r>
      <rPr>
        <sz val="10"/>
        <color indexed="8"/>
        <rFont val="宋体"/>
        <charset val="134"/>
      </rPr>
      <t>配置</t>
    </r>
    <r>
      <rPr>
        <sz val="10"/>
        <color indexed="8"/>
        <rFont val="Verdana"/>
        <family val="2"/>
      </rPr>
      <t>ACL</t>
    </r>
    <r>
      <rPr>
        <sz val="10"/>
        <color indexed="8"/>
        <rFont val="宋体"/>
        <charset val="134"/>
      </rPr>
      <t>规则</t>
    </r>
    <r>
      <rPr>
        <sz val="10"/>
        <color indexed="8"/>
        <rFont val="Verdana"/>
        <family val="2"/>
      </rPr>
      <t>Ipsec_AB</t>
    </r>
    <r>
      <rPr>
        <sz val="10"/>
        <color indexed="8"/>
        <rFont val="宋体"/>
        <charset val="134"/>
      </rPr>
      <t>，源</t>
    </r>
    <r>
      <rPr>
        <sz val="10"/>
        <color indexed="8"/>
        <rFont val="Verdana"/>
        <family val="2"/>
      </rPr>
      <t>any</t>
    </r>
    <r>
      <rPr>
        <sz val="10"/>
        <color indexed="8"/>
        <rFont val="宋体"/>
        <charset val="134"/>
      </rPr>
      <t>，目的</t>
    </r>
    <r>
      <rPr>
        <sz val="10"/>
        <color indexed="8"/>
        <rFont val="Verdana"/>
        <family val="2"/>
      </rPr>
      <t>192.168.200.201</t>
    </r>
    <r>
      <rPr>
        <sz val="10"/>
        <color indexed="8"/>
        <rFont val="宋体"/>
        <charset val="134"/>
      </rPr>
      <t xml:space="preserve">，其他参数默认
</t>
    </r>
    <r>
      <rPr>
        <sz val="10"/>
        <color indexed="8"/>
        <rFont val="Verdana"/>
        <family val="2"/>
      </rPr>
      <t>3.</t>
    </r>
    <r>
      <rPr>
        <sz val="10"/>
        <color indexed="8"/>
        <rFont val="宋体"/>
        <charset val="134"/>
      </rPr>
      <t>使用</t>
    </r>
    <r>
      <rPr>
        <sz val="10"/>
        <color indexed="8"/>
        <rFont val="Verdana"/>
        <family val="2"/>
      </rPr>
      <t>PC4</t>
    </r>
    <r>
      <rPr>
        <sz val="10"/>
        <color indexed="8"/>
        <rFont val="宋体"/>
        <charset val="134"/>
      </rPr>
      <t>分别访问</t>
    </r>
    <r>
      <rPr>
        <sz val="10"/>
        <color indexed="8"/>
        <rFont val="Verdana"/>
        <family val="2"/>
      </rPr>
      <t>201</t>
    </r>
    <r>
      <rPr>
        <sz val="10"/>
        <color indexed="8"/>
        <rFont val="宋体"/>
        <charset val="134"/>
      </rPr>
      <t>服务器和</t>
    </r>
    <r>
      <rPr>
        <sz val="10"/>
        <color indexed="8"/>
        <rFont val="Verdana"/>
        <family val="2"/>
      </rPr>
      <t>202</t>
    </r>
    <r>
      <rPr>
        <sz val="10"/>
        <color indexed="8"/>
        <rFont val="宋体"/>
        <charset val="134"/>
      </rPr>
      <t>服务器</t>
    </r>
    <phoneticPr fontId="76" type="noConversion"/>
  </si>
  <si>
    <r>
      <t>3.PC4</t>
    </r>
    <r>
      <rPr>
        <sz val="10"/>
        <color indexed="8"/>
        <rFont val="宋体"/>
        <charset val="134"/>
      </rPr>
      <t>可以同时访问</t>
    </r>
    <r>
      <rPr>
        <sz val="10"/>
        <color indexed="8"/>
        <rFont val="Verdana"/>
        <family val="2"/>
      </rPr>
      <t>201</t>
    </r>
    <r>
      <rPr>
        <sz val="10"/>
        <color indexed="8"/>
        <rFont val="宋体"/>
        <charset val="134"/>
      </rPr>
      <t>服务器但无法访问</t>
    </r>
    <r>
      <rPr>
        <sz val="10"/>
        <color indexed="8"/>
        <rFont val="Verdana"/>
        <family val="2"/>
      </rPr>
      <t>202</t>
    </r>
    <r>
      <rPr>
        <sz val="10"/>
        <color indexed="8"/>
        <rFont val="宋体"/>
        <charset val="134"/>
      </rPr>
      <t>服务器</t>
    </r>
    <phoneticPr fontId="76" type="noConversion"/>
  </si>
  <si>
    <r>
      <t>SSLVPN</t>
    </r>
    <r>
      <rPr>
        <sz val="9"/>
        <rFont val="宋体"/>
        <charset val="134"/>
      </rPr>
      <t>隧道通信缺省策略：直接放行，功能生效</t>
    </r>
  </si>
  <si>
    <t>通信缺省策略：直接放行
1.配置VPNA的SSLVPN服务器资源以及认证用户aa、bb、cc
2.配置ACL规则SSL_aa，源用户为aa，目的为any、其他参数默认
3.分别使用PC1/2登陆SSL用户aa、bb，访问资源地址</t>
    <phoneticPr fontId="76" type="noConversion"/>
  </si>
  <si>
    <r>
      <t>3.PC1</t>
    </r>
    <r>
      <rPr>
        <sz val="10"/>
        <color indexed="8"/>
        <rFont val="宋体"/>
        <charset val="134"/>
      </rPr>
      <t>和</t>
    </r>
    <r>
      <rPr>
        <sz val="10"/>
        <color indexed="8"/>
        <rFont val="Verdana"/>
        <family val="2"/>
      </rPr>
      <t>PC2</t>
    </r>
    <r>
      <rPr>
        <sz val="10"/>
        <color indexed="8"/>
        <rFont val="宋体"/>
        <charset val="134"/>
      </rPr>
      <t>均可以访问资源地址</t>
    </r>
    <phoneticPr fontId="76" type="noConversion"/>
  </si>
  <si>
    <r>
      <t>SSLVPN</t>
    </r>
    <r>
      <rPr>
        <sz val="9"/>
        <rFont val="宋体"/>
        <charset val="134"/>
      </rPr>
      <t>隧道通信缺省策略：规则处理，功能生效</t>
    </r>
  </si>
  <si>
    <t>通信缺省策略：规则处理
1.配置VPNA的SSLVPN服务器资源以及认证用户aa、bb、cc
2.配置ACL规则SSL_aa，源用户为aa，目的为any、其他参数默认
3.分别使用PC1/2登陆SSL用户aa、bb，访问资源地址</t>
    <phoneticPr fontId="76" type="noConversion"/>
  </si>
  <si>
    <r>
      <t>3.PC1</t>
    </r>
    <r>
      <rPr>
        <sz val="10"/>
        <color indexed="8"/>
        <rFont val="宋体"/>
        <charset val="134"/>
      </rPr>
      <t>可以访问资源地址；</t>
    </r>
    <r>
      <rPr>
        <sz val="10"/>
        <color indexed="8"/>
        <rFont val="Verdana"/>
        <family val="2"/>
      </rPr>
      <t>PC2</t>
    </r>
    <r>
      <rPr>
        <sz val="10"/>
        <color indexed="8"/>
        <rFont val="宋体"/>
        <charset val="134"/>
      </rPr>
      <t>无法访问资源地址</t>
    </r>
    <phoneticPr fontId="76" type="noConversion"/>
  </si>
  <si>
    <r>
      <t>1.</t>
    </r>
    <r>
      <rPr>
        <sz val="10"/>
        <color indexed="8"/>
        <rFont val="宋体"/>
        <charset val="134"/>
      </rPr>
      <t>配置</t>
    </r>
    <r>
      <rPr>
        <sz val="10"/>
        <color indexed="8"/>
        <rFont val="Verdana"/>
        <family val="2"/>
      </rPr>
      <t>ACL</t>
    </r>
    <r>
      <rPr>
        <sz val="10"/>
        <color indexed="8"/>
        <rFont val="宋体"/>
        <charset val="134"/>
      </rPr>
      <t xml:space="preserve">访问控制默认动作：允许
</t>
    </r>
    <r>
      <rPr>
        <sz val="10"/>
        <color indexed="8"/>
        <rFont val="Verdana"/>
        <family val="2"/>
      </rPr>
      <t>2.</t>
    </r>
    <r>
      <rPr>
        <sz val="10"/>
        <color indexed="8"/>
        <rFont val="宋体"/>
        <charset val="134"/>
      </rPr>
      <t>全部删除默认规则</t>
    </r>
    <r>
      <rPr>
        <sz val="10"/>
        <color indexed="8"/>
        <rFont val="Verdana"/>
        <family val="2"/>
      </rPr>
      <t>AllowALL</t>
    </r>
    <r>
      <rPr>
        <sz val="10"/>
        <color indexed="8"/>
        <rFont val="宋体"/>
        <charset val="134"/>
      </rPr>
      <t>和</t>
    </r>
    <r>
      <rPr>
        <sz val="10"/>
        <color indexed="8"/>
        <rFont val="Verdana"/>
        <family val="2"/>
      </rPr>
      <t>ForbidALL
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201</t>
    </r>
    <r>
      <rPr>
        <sz val="10"/>
        <color indexed="8"/>
        <rFont val="宋体"/>
        <charset val="134"/>
      </rPr>
      <t>服务器</t>
    </r>
    <phoneticPr fontId="76" type="noConversion"/>
  </si>
  <si>
    <r>
      <t>3.PC1</t>
    </r>
    <r>
      <rPr>
        <sz val="10"/>
        <color indexed="8"/>
        <rFont val="宋体"/>
        <charset val="134"/>
      </rPr>
      <t>可以访问</t>
    </r>
    <r>
      <rPr>
        <sz val="10"/>
        <color indexed="8"/>
        <rFont val="Verdana"/>
        <family val="2"/>
      </rPr>
      <t>201</t>
    </r>
    <r>
      <rPr>
        <sz val="10"/>
        <color indexed="8"/>
        <rFont val="宋体"/>
        <charset val="134"/>
      </rPr>
      <t>服务器</t>
    </r>
    <phoneticPr fontId="76" type="noConversion"/>
  </si>
  <si>
    <r>
      <t>1.</t>
    </r>
    <r>
      <rPr>
        <sz val="10"/>
        <color indexed="8"/>
        <rFont val="宋体"/>
        <charset val="134"/>
      </rPr>
      <t>配置</t>
    </r>
    <r>
      <rPr>
        <sz val="10"/>
        <color indexed="8"/>
        <rFont val="Verdana"/>
        <family val="2"/>
      </rPr>
      <t>ACL</t>
    </r>
    <r>
      <rPr>
        <sz val="10"/>
        <color indexed="8"/>
        <rFont val="宋体"/>
        <charset val="134"/>
      </rPr>
      <t xml:space="preserve">访问控制默认动作：拒绝
</t>
    </r>
    <r>
      <rPr>
        <sz val="10"/>
        <color indexed="8"/>
        <rFont val="Verdana"/>
        <family val="2"/>
      </rPr>
      <t>2.</t>
    </r>
    <r>
      <rPr>
        <sz val="10"/>
        <color indexed="8"/>
        <rFont val="宋体"/>
        <charset val="134"/>
      </rPr>
      <t>全部删除默认规则</t>
    </r>
    <r>
      <rPr>
        <sz val="10"/>
        <color indexed="8"/>
        <rFont val="Verdana"/>
        <family val="2"/>
      </rPr>
      <t>AllowALL</t>
    </r>
    <r>
      <rPr>
        <sz val="10"/>
        <color indexed="8"/>
        <rFont val="宋体"/>
        <charset val="134"/>
      </rPr>
      <t>和</t>
    </r>
    <r>
      <rPr>
        <sz val="10"/>
        <color indexed="8"/>
        <rFont val="Verdana"/>
        <family val="2"/>
      </rPr>
      <t>ForbidALL
3.</t>
    </r>
    <r>
      <rPr>
        <sz val="10"/>
        <color indexed="8"/>
        <rFont val="宋体"/>
        <charset val="134"/>
      </rPr>
      <t>使用</t>
    </r>
    <r>
      <rPr>
        <sz val="10"/>
        <color indexed="8"/>
        <rFont val="Verdana"/>
        <family val="2"/>
      </rPr>
      <t>PC1</t>
    </r>
    <r>
      <rPr>
        <sz val="10"/>
        <color indexed="8"/>
        <rFont val="宋体"/>
        <charset val="134"/>
      </rPr>
      <t>访问</t>
    </r>
    <r>
      <rPr>
        <sz val="10"/>
        <color indexed="8"/>
        <rFont val="Verdana"/>
        <family val="2"/>
      </rPr>
      <t>201</t>
    </r>
    <r>
      <rPr>
        <sz val="10"/>
        <color indexed="8"/>
        <rFont val="宋体"/>
        <charset val="134"/>
      </rPr>
      <t>服务器</t>
    </r>
    <phoneticPr fontId="76" type="noConversion"/>
  </si>
  <si>
    <r>
      <t>3.PC1</t>
    </r>
    <r>
      <rPr>
        <sz val="10"/>
        <color indexed="8"/>
        <rFont val="宋体"/>
        <charset val="134"/>
      </rPr>
      <t>无法访问</t>
    </r>
    <r>
      <rPr>
        <sz val="10"/>
        <color indexed="8"/>
        <rFont val="Verdana"/>
        <family val="2"/>
      </rPr>
      <t>201</t>
    </r>
    <r>
      <rPr>
        <sz val="10"/>
        <color indexed="8"/>
        <rFont val="宋体"/>
        <charset val="134"/>
      </rPr>
      <t>服务器</t>
    </r>
    <phoneticPr fontId="76" type="noConversion"/>
  </si>
  <si>
    <t>统计当前连接</t>
    <phoneticPr fontId="76" type="noConversion"/>
  </si>
  <si>
    <r>
      <t>1.</t>
    </r>
    <r>
      <rPr>
        <sz val="10"/>
        <color indexed="8"/>
        <rFont val="宋体"/>
        <charset val="134"/>
      </rPr>
      <t>使用</t>
    </r>
    <r>
      <rPr>
        <sz val="10"/>
        <color indexed="8"/>
        <rFont val="Verdana"/>
        <family val="2"/>
      </rPr>
      <t>PC1</t>
    </r>
    <r>
      <rPr>
        <sz val="10"/>
        <color indexed="8"/>
        <rFont val="宋体"/>
        <charset val="134"/>
      </rPr>
      <t>远程</t>
    </r>
    <r>
      <rPr>
        <sz val="10"/>
        <color indexed="8"/>
        <rFont val="Verdana"/>
        <family val="2"/>
      </rPr>
      <t>telnet</t>
    </r>
    <r>
      <rPr>
        <sz val="10"/>
        <color indexed="8"/>
        <rFont val="宋体"/>
        <charset val="134"/>
      </rPr>
      <t>连接</t>
    </r>
    <r>
      <rPr>
        <sz val="10"/>
        <color indexed="8"/>
        <rFont val="Verdana"/>
        <family val="2"/>
      </rPr>
      <t>WEB</t>
    </r>
    <r>
      <rPr>
        <sz val="10"/>
        <color indexed="8"/>
        <rFont val="宋体"/>
        <charset val="134"/>
      </rPr>
      <t xml:space="preserve">服务器
</t>
    </r>
    <r>
      <rPr>
        <sz val="10"/>
        <color indexed="8"/>
        <rFont val="Verdana"/>
        <family val="2"/>
      </rPr>
      <t>2.</t>
    </r>
    <r>
      <rPr>
        <sz val="10"/>
        <color indexed="8"/>
        <rFont val="宋体"/>
        <charset val="134"/>
      </rPr>
      <t>查看统计当前连接</t>
    </r>
    <r>
      <rPr>
        <sz val="10"/>
        <color indexed="8"/>
        <rFont val="Verdana"/>
        <family val="2"/>
      </rPr>
      <t>--</t>
    </r>
    <r>
      <rPr>
        <sz val="10"/>
        <color indexed="8"/>
        <rFont val="宋体"/>
        <charset val="134"/>
      </rPr>
      <t>完全</t>
    </r>
    <r>
      <rPr>
        <sz val="10"/>
        <color indexed="8"/>
        <rFont val="Verdana"/>
        <family val="2"/>
      </rPr>
      <t>TCP</t>
    </r>
    <r>
      <rPr>
        <sz val="10"/>
        <color indexed="8"/>
        <rFont val="宋体"/>
        <charset val="134"/>
      </rPr>
      <t xml:space="preserve">连接数
</t>
    </r>
    <r>
      <rPr>
        <sz val="10"/>
        <color indexed="8"/>
        <rFont val="Verdana"/>
        <family val="2"/>
      </rPr>
      <t>3.</t>
    </r>
    <r>
      <rPr>
        <sz val="10"/>
        <color indexed="8"/>
        <rFont val="宋体"/>
        <charset val="134"/>
      </rPr>
      <t>使用</t>
    </r>
    <r>
      <rPr>
        <sz val="10"/>
        <color indexed="8"/>
        <rFont val="Verdana"/>
        <family val="2"/>
      </rPr>
      <t>PC1 ping</t>
    </r>
    <r>
      <rPr>
        <sz val="10"/>
        <color indexed="8"/>
        <rFont val="宋体"/>
        <charset val="134"/>
      </rPr>
      <t>包探测</t>
    </r>
    <r>
      <rPr>
        <sz val="10"/>
        <color indexed="8"/>
        <rFont val="Verdana"/>
        <family val="2"/>
      </rPr>
      <t>WEB</t>
    </r>
    <r>
      <rPr>
        <sz val="10"/>
        <color indexed="8"/>
        <rFont val="宋体"/>
        <charset val="134"/>
      </rPr>
      <t xml:space="preserve">服务器
</t>
    </r>
    <r>
      <rPr>
        <sz val="10"/>
        <color indexed="8"/>
        <rFont val="Verdana"/>
        <family val="2"/>
      </rPr>
      <t>4.</t>
    </r>
    <r>
      <rPr>
        <sz val="10"/>
        <color indexed="8"/>
        <rFont val="宋体"/>
        <charset val="134"/>
      </rPr>
      <t>查看统计当前连接</t>
    </r>
    <r>
      <rPr>
        <sz val="10"/>
        <color indexed="8"/>
        <rFont val="Verdana"/>
        <family val="2"/>
      </rPr>
      <t>--</t>
    </r>
    <r>
      <rPr>
        <sz val="10"/>
        <color indexed="8"/>
        <rFont val="宋体"/>
        <charset val="134"/>
      </rPr>
      <t>有应答</t>
    </r>
    <r>
      <rPr>
        <sz val="10"/>
        <color indexed="8"/>
        <rFont val="Verdana"/>
        <family val="2"/>
      </rPr>
      <t>ICMP</t>
    </r>
    <r>
      <rPr>
        <sz val="10"/>
        <color indexed="8"/>
        <rFont val="宋体"/>
        <charset val="134"/>
      </rPr>
      <t xml:space="preserve">连接数
</t>
    </r>
    <r>
      <rPr>
        <sz val="10"/>
        <color indexed="8"/>
        <rFont val="Verdana"/>
        <family val="2"/>
      </rPr>
      <t>5.</t>
    </r>
    <r>
      <rPr>
        <sz val="10"/>
        <color indexed="8"/>
        <rFont val="宋体"/>
        <charset val="134"/>
      </rPr>
      <t>使用</t>
    </r>
    <r>
      <rPr>
        <sz val="10"/>
        <color indexed="8"/>
        <rFont val="Verdana"/>
        <family val="2"/>
      </rPr>
      <t>PC1 ping</t>
    </r>
    <r>
      <rPr>
        <sz val="10"/>
        <color indexed="8"/>
        <rFont val="宋体"/>
        <charset val="134"/>
      </rPr>
      <t>包探测</t>
    </r>
    <r>
      <rPr>
        <sz val="10"/>
        <color indexed="8"/>
        <rFont val="Verdana"/>
        <family val="2"/>
      </rPr>
      <t>FTP</t>
    </r>
    <r>
      <rPr>
        <sz val="10"/>
        <color indexed="8"/>
        <rFont val="宋体"/>
        <charset val="134"/>
      </rPr>
      <t>服务器（禁</t>
    </r>
    <r>
      <rPr>
        <sz val="10"/>
        <color indexed="8"/>
        <rFont val="Verdana"/>
        <family val="2"/>
      </rPr>
      <t>ping</t>
    </r>
    <r>
      <rPr>
        <sz val="10"/>
        <color indexed="8"/>
        <rFont val="宋体"/>
        <charset val="134"/>
      </rPr>
      <t xml:space="preserve">）
</t>
    </r>
    <r>
      <rPr>
        <sz val="10"/>
        <color indexed="8"/>
        <rFont val="Verdana"/>
        <family val="2"/>
      </rPr>
      <t>6.</t>
    </r>
    <r>
      <rPr>
        <sz val="10"/>
        <color indexed="8"/>
        <rFont val="宋体"/>
        <charset val="134"/>
      </rPr>
      <t>查看统计当前连接</t>
    </r>
    <r>
      <rPr>
        <sz val="10"/>
        <color indexed="8"/>
        <rFont val="Verdana"/>
        <family val="2"/>
      </rPr>
      <t>--</t>
    </r>
    <r>
      <rPr>
        <sz val="10"/>
        <color indexed="8"/>
        <rFont val="宋体"/>
        <charset val="134"/>
      </rPr>
      <t>无应答</t>
    </r>
    <r>
      <rPr>
        <sz val="10"/>
        <color indexed="8"/>
        <rFont val="Verdana"/>
        <family val="2"/>
      </rPr>
      <t>ICMP</t>
    </r>
    <r>
      <rPr>
        <sz val="10"/>
        <color indexed="8"/>
        <rFont val="宋体"/>
        <charset val="134"/>
      </rPr>
      <t>连接数</t>
    </r>
    <phoneticPr fontId="76" type="noConversion"/>
  </si>
  <si>
    <r>
      <t>2.</t>
    </r>
    <r>
      <rPr>
        <sz val="10"/>
        <color indexed="8"/>
        <rFont val="宋体"/>
        <charset val="134"/>
      </rPr>
      <t>查看完全</t>
    </r>
    <r>
      <rPr>
        <sz val="10"/>
        <color indexed="8"/>
        <rFont val="Verdana"/>
        <family val="2"/>
      </rPr>
      <t>TCP</t>
    </r>
    <r>
      <rPr>
        <sz val="10"/>
        <color indexed="8"/>
        <rFont val="宋体"/>
        <charset val="134"/>
      </rPr>
      <t>连接数，增加</t>
    </r>
    <r>
      <rPr>
        <sz val="10"/>
        <color indexed="8"/>
        <rFont val="Verdana"/>
        <family val="2"/>
      </rPr>
      <t>1
4.</t>
    </r>
    <r>
      <rPr>
        <sz val="10"/>
        <color indexed="8"/>
        <rFont val="宋体"/>
        <charset val="134"/>
      </rPr>
      <t>查看有应答</t>
    </r>
    <r>
      <rPr>
        <sz val="10"/>
        <color indexed="8"/>
        <rFont val="Verdana"/>
        <family val="2"/>
      </rPr>
      <t>ICMP</t>
    </r>
    <r>
      <rPr>
        <sz val="10"/>
        <color indexed="8"/>
        <rFont val="宋体"/>
        <charset val="134"/>
      </rPr>
      <t>连接数，增加</t>
    </r>
    <r>
      <rPr>
        <sz val="10"/>
        <color indexed="8"/>
        <rFont val="Verdana"/>
        <family val="2"/>
      </rPr>
      <t>1
6.</t>
    </r>
    <r>
      <rPr>
        <sz val="10"/>
        <color indexed="8"/>
        <rFont val="宋体"/>
        <charset val="134"/>
      </rPr>
      <t>查看无应答</t>
    </r>
    <r>
      <rPr>
        <sz val="10"/>
        <color indexed="8"/>
        <rFont val="Verdana"/>
        <family val="2"/>
      </rPr>
      <t>ICMP</t>
    </r>
    <r>
      <rPr>
        <sz val="10"/>
        <color indexed="8"/>
        <rFont val="宋体"/>
        <charset val="134"/>
      </rPr>
      <t>连接数，增加</t>
    </r>
    <r>
      <rPr>
        <sz val="10"/>
        <color indexed="8"/>
        <rFont val="Verdana"/>
        <family val="2"/>
      </rPr>
      <t>1</t>
    </r>
    <phoneticPr fontId="76" type="noConversion"/>
  </si>
  <si>
    <t>观察统计当前连接对比活动连接数曲线</t>
    <phoneticPr fontId="76" type="noConversion"/>
  </si>
  <si>
    <t>两者一致</t>
    <phoneticPr fontId="76" type="noConversion"/>
  </si>
  <si>
    <t>查询当前连接</t>
    <phoneticPr fontId="76" type="noConversion"/>
  </si>
  <si>
    <r>
      <t>按源</t>
    </r>
    <r>
      <rPr>
        <sz val="9"/>
        <rFont val="Calibri"/>
        <family val="2"/>
      </rPr>
      <t>/</t>
    </r>
    <r>
      <rPr>
        <sz val="9"/>
        <rFont val="宋体"/>
        <charset val="134"/>
      </rPr>
      <t>目的地址查询，可以正确查询</t>
    </r>
  </si>
  <si>
    <r>
      <t>1.</t>
    </r>
    <r>
      <rPr>
        <sz val="10"/>
        <color indexed="8"/>
        <rFont val="宋体"/>
        <charset val="134"/>
      </rPr>
      <t>使用</t>
    </r>
    <r>
      <rPr>
        <sz val="10"/>
        <color indexed="8"/>
        <rFont val="Verdana"/>
        <family val="2"/>
      </rPr>
      <t>PC1</t>
    </r>
    <r>
      <rPr>
        <sz val="10"/>
        <color indexed="8"/>
        <rFont val="宋体"/>
        <charset val="134"/>
      </rPr>
      <t>远程</t>
    </r>
    <r>
      <rPr>
        <sz val="10"/>
        <color indexed="8"/>
        <rFont val="Verdana"/>
        <family val="2"/>
      </rPr>
      <t>telnet</t>
    </r>
    <r>
      <rPr>
        <sz val="10"/>
        <color indexed="8"/>
        <rFont val="宋体"/>
        <charset val="134"/>
      </rPr>
      <t>连接</t>
    </r>
    <r>
      <rPr>
        <sz val="10"/>
        <color indexed="8"/>
        <rFont val="Verdana"/>
        <family val="2"/>
      </rPr>
      <t>WEB</t>
    </r>
    <r>
      <rPr>
        <sz val="10"/>
        <color indexed="8"/>
        <rFont val="宋体"/>
        <charset val="134"/>
      </rPr>
      <t xml:space="preserve">服务器
</t>
    </r>
    <r>
      <rPr>
        <sz val="10"/>
        <color indexed="8"/>
        <rFont val="Verdana"/>
        <family val="2"/>
      </rPr>
      <t>2.</t>
    </r>
    <r>
      <rPr>
        <sz val="10"/>
        <color indexed="8"/>
        <rFont val="宋体"/>
        <charset val="134"/>
      </rPr>
      <t>查询当前连接搜索源地址</t>
    </r>
    <r>
      <rPr>
        <sz val="10"/>
        <color indexed="8"/>
        <rFont val="Verdana"/>
        <family val="2"/>
      </rPr>
      <t>172.18.3.1</t>
    </r>
    <r>
      <rPr>
        <sz val="10"/>
        <color indexed="8"/>
        <rFont val="宋体"/>
        <charset val="134"/>
      </rPr>
      <t xml:space="preserve">，查看效果
</t>
    </r>
    <r>
      <rPr>
        <sz val="10"/>
        <color indexed="8"/>
        <rFont val="Verdana"/>
        <family val="2"/>
      </rPr>
      <t>3.</t>
    </r>
    <r>
      <rPr>
        <sz val="10"/>
        <color indexed="8"/>
        <rFont val="宋体"/>
        <charset val="134"/>
      </rPr>
      <t>查询当前连接搜索目的地址</t>
    </r>
    <r>
      <rPr>
        <sz val="10"/>
        <color indexed="8"/>
        <rFont val="Verdana"/>
        <family val="2"/>
      </rPr>
      <t>192.168.200.201</t>
    </r>
    <r>
      <rPr>
        <sz val="10"/>
        <color indexed="8"/>
        <rFont val="宋体"/>
        <charset val="134"/>
      </rPr>
      <t>，查看效果</t>
    </r>
    <phoneticPr fontId="76" type="noConversion"/>
  </si>
  <si>
    <r>
      <t>2.</t>
    </r>
    <r>
      <rPr>
        <sz val="10"/>
        <color indexed="8"/>
        <rFont val="宋体"/>
        <charset val="134"/>
      </rPr>
      <t xml:space="preserve">可以搜索到对应的会话连接
</t>
    </r>
    <r>
      <rPr>
        <sz val="10"/>
        <color indexed="8"/>
        <rFont val="Verdana"/>
        <family val="2"/>
      </rPr>
      <t>3.</t>
    </r>
    <r>
      <rPr>
        <sz val="10"/>
        <color indexed="8"/>
        <rFont val="宋体"/>
        <charset val="134"/>
      </rPr>
      <t>可以搜索到对应的会话连接</t>
    </r>
    <phoneticPr fontId="76" type="noConversion"/>
  </si>
  <si>
    <r>
      <t>按源</t>
    </r>
    <r>
      <rPr>
        <sz val="9"/>
        <rFont val="Calibri"/>
        <family val="2"/>
      </rPr>
      <t>/</t>
    </r>
    <r>
      <rPr>
        <sz val="9"/>
        <rFont val="宋体"/>
        <charset val="134"/>
      </rPr>
      <t>目的端口查询，可以正确查询</t>
    </r>
  </si>
  <si>
    <r>
      <rPr>
        <sz val="10"/>
        <color indexed="8"/>
        <rFont val="宋体"/>
        <charset val="134"/>
      </rPr>
      <t>使用</t>
    </r>
    <r>
      <rPr>
        <sz val="10"/>
        <color indexed="8"/>
        <rFont val="Verdana"/>
        <family val="2"/>
      </rPr>
      <t>XCAP</t>
    </r>
    <r>
      <rPr>
        <sz val="10"/>
        <color indexed="8"/>
        <rFont val="宋体"/>
        <charset val="134"/>
      </rPr>
      <t>模拟发包，发送指定源</t>
    </r>
    <r>
      <rPr>
        <sz val="10"/>
        <color indexed="8"/>
        <rFont val="Verdana"/>
        <family val="2"/>
      </rPr>
      <t>IP:</t>
    </r>
    <r>
      <rPr>
        <sz val="10"/>
        <color indexed="8"/>
        <rFont val="宋体"/>
        <charset val="134"/>
      </rPr>
      <t xml:space="preserve">端口的报文
</t>
    </r>
    <r>
      <rPr>
        <sz val="10"/>
        <color indexed="8"/>
        <rFont val="Verdana"/>
        <family val="2"/>
      </rPr>
      <t>1.</t>
    </r>
    <r>
      <rPr>
        <sz val="10"/>
        <color indexed="8"/>
        <rFont val="宋体"/>
        <charset val="134"/>
      </rPr>
      <t xml:space="preserve">查询当前连接搜索源端口，查看效果
</t>
    </r>
    <r>
      <rPr>
        <sz val="10"/>
        <color indexed="8"/>
        <rFont val="Verdana"/>
        <family val="2"/>
      </rPr>
      <t>2.</t>
    </r>
    <r>
      <rPr>
        <sz val="10"/>
        <color indexed="8"/>
        <rFont val="宋体"/>
        <charset val="134"/>
      </rPr>
      <t>查看当前连接搜索目的端口，查看效果</t>
    </r>
    <phoneticPr fontId="76" type="noConversion"/>
  </si>
  <si>
    <r>
      <t>按</t>
    </r>
    <r>
      <rPr>
        <sz val="9"/>
        <rFont val="Calibri"/>
        <family val="2"/>
      </rPr>
      <t>ICMP</t>
    </r>
    <r>
      <rPr>
        <sz val="9"/>
        <rFont val="宋体"/>
        <charset val="134"/>
      </rPr>
      <t>类型查询，可以正确查询</t>
    </r>
  </si>
  <si>
    <r>
      <rPr>
        <sz val="10"/>
        <color indexed="8"/>
        <rFont val="宋体"/>
        <charset val="134"/>
      </rPr>
      <t>使用</t>
    </r>
    <r>
      <rPr>
        <sz val="10"/>
        <color indexed="8"/>
        <rFont val="Verdana"/>
        <family val="2"/>
      </rPr>
      <t>PC1 ping</t>
    </r>
    <r>
      <rPr>
        <sz val="10"/>
        <color indexed="8"/>
        <rFont val="宋体"/>
        <charset val="134"/>
      </rPr>
      <t>探测</t>
    </r>
    <r>
      <rPr>
        <sz val="10"/>
        <color indexed="8"/>
        <rFont val="Verdana"/>
        <family val="2"/>
      </rPr>
      <t>WEB</t>
    </r>
    <r>
      <rPr>
        <sz val="10"/>
        <color indexed="8"/>
        <rFont val="宋体"/>
        <charset val="134"/>
      </rPr>
      <t xml:space="preserve">服务器
</t>
    </r>
    <r>
      <rPr>
        <sz val="10"/>
        <color indexed="8"/>
        <rFont val="Verdana"/>
        <family val="2"/>
      </rPr>
      <t>1.</t>
    </r>
    <r>
      <rPr>
        <sz val="10"/>
        <color indexed="8"/>
        <rFont val="宋体"/>
        <charset val="134"/>
      </rPr>
      <t>查询</t>
    </r>
    <r>
      <rPr>
        <sz val="10"/>
        <color indexed="8"/>
        <rFont val="Verdana"/>
        <family val="2"/>
      </rPr>
      <t>ICMP</t>
    </r>
    <r>
      <rPr>
        <sz val="10"/>
        <color indexed="8"/>
        <rFont val="宋体"/>
        <charset val="134"/>
      </rPr>
      <t>当前连接</t>
    </r>
    <phoneticPr fontId="76" type="noConversion"/>
  </si>
  <si>
    <r>
      <t>1.</t>
    </r>
    <r>
      <rPr>
        <sz val="10"/>
        <color indexed="8"/>
        <rFont val="宋体"/>
        <charset val="134"/>
      </rPr>
      <t>可以搜索到对应的会话连接</t>
    </r>
    <phoneticPr fontId="76" type="noConversion"/>
  </si>
  <si>
    <r>
      <t>1.</t>
    </r>
    <r>
      <rPr>
        <sz val="10"/>
        <color indexed="10"/>
        <rFont val="宋体"/>
        <charset val="134"/>
      </rPr>
      <t>使用使用</t>
    </r>
    <r>
      <rPr>
        <sz val="10"/>
        <color indexed="10"/>
        <rFont val="Verdana"/>
        <family val="2"/>
      </rPr>
      <t>XCAP</t>
    </r>
    <r>
      <rPr>
        <sz val="10"/>
        <color indexed="10"/>
        <rFont val="宋体"/>
        <charset val="134"/>
      </rPr>
      <t xml:space="preserve">模拟发包，发送大量不同五元组的报文
</t>
    </r>
    <r>
      <rPr>
        <sz val="10"/>
        <color indexed="10"/>
        <rFont val="Verdana"/>
        <family val="2"/>
      </rPr>
      <t>2.</t>
    </r>
    <r>
      <rPr>
        <sz val="10"/>
        <color indexed="10"/>
        <rFont val="宋体"/>
        <charset val="134"/>
      </rPr>
      <t>使用</t>
    </r>
    <r>
      <rPr>
        <sz val="10"/>
        <color indexed="10"/>
        <rFont val="Verdana"/>
        <family val="2"/>
      </rPr>
      <t>PC1</t>
    </r>
    <r>
      <rPr>
        <sz val="10"/>
        <color indexed="10"/>
        <rFont val="宋体"/>
        <charset val="134"/>
      </rPr>
      <t>正常与</t>
    </r>
    <r>
      <rPr>
        <sz val="10"/>
        <color indexed="10"/>
        <rFont val="Verdana"/>
        <family val="2"/>
      </rPr>
      <t>201</t>
    </r>
    <r>
      <rPr>
        <sz val="10"/>
        <color indexed="10"/>
        <rFont val="宋体"/>
        <charset val="134"/>
      </rPr>
      <t xml:space="preserve">服务器建立连接
</t>
    </r>
    <r>
      <rPr>
        <sz val="10"/>
        <color indexed="10"/>
        <rFont val="Verdana"/>
        <family val="2"/>
      </rPr>
      <t>3.</t>
    </r>
    <r>
      <rPr>
        <sz val="10"/>
        <color indexed="10"/>
        <rFont val="宋体"/>
        <charset val="134"/>
      </rPr>
      <t>分别使用完全连接条件和不完全连接条件查询结果</t>
    </r>
    <phoneticPr fontId="76" type="noConversion"/>
  </si>
  <si>
    <r>
      <t>3.</t>
    </r>
    <r>
      <rPr>
        <sz val="10"/>
        <color indexed="10"/>
        <rFont val="宋体"/>
        <charset val="134"/>
      </rPr>
      <t>完全连接条件可以查询到</t>
    </r>
    <r>
      <rPr>
        <sz val="10"/>
        <color indexed="10"/>
        <rFont val="Verdana"/>
        <family val="2"/>
      </rPr>
      <t>PC1</t>
    </r>
    <r>
      <rPr>
        <sz val="10"/>
        <color indexed="10"/>
        <rFont val="宋体"/>
        <charset val="134"/>
      </rPr>
      <t>与</t>
    </r>
    <r>
      <rPr>
        <sz val="10"/>
        <color indexed="10"/>
        <rFont val="Verdana"/>
        <family val="2"/>
      </rPr>
      <t>201</t>
    </r>
    <r>
      <rPr>
        <sz val="10"/>
        <color indexed="10"/>
        <rFont val="宋体"/>
        <charset val="134"/>
      </rPr>
      <t>服务器的会话；不完全连接条件可以查询到</t>
    </r>
    <r>
      <rPr>
        <sz val="10"/>
        <color indexed="10"/>
        <rFont val="Verdana"/>
        <family val="2"/>
      </rPr>
      <t>XCAP</t>
    </r>
    <r>
      <rPr>
        <sz val="10"/>
        <color indexed="10"/>
        <rFont val="宋体"/>
        <charset val="134"/>
      </rPr>
      <t>发的部分非法报文</t>
    </r>
    <phoneticPr fontId="76" type="noConversion"/>
  </si>
  <si>
    <r>
      <rPr>
        <sz val="10"/>
        <color indexed="8"/>
        <rFont val="宋体"/>
        <charset val="134"/>
      </rPr>
      <t>使用</t>
    </r>
    <r>
      <rPr>
        <sz val="10"/>
        <color indexed="8"/>
        <rFont val="Verdana"/>
        <family val="2"/>
      </rPr>
      <t>XCAP</t>
    </r>
    <r>
      <rPr>
        <sz val="10"/>
        <color indexed="8"/>
        <rFont val="宋体"/>
        <charset val="134"/>
      </rPr>
      <t xml:space="preserve">模拟发包，发送大量不同五元组的报文
</t>
    </r>
    <r>
      <rPr>
        <sz val="10"/>
        <color indexed="8"/>
        <rFont val="Verdana"/>
        <family val="2"/>
      </rPr>
      <t>1.</t>
    </r>
    <r>
      <rPr>
        <sz val="10"/>
        <color indexed="8"/>
        <rFont val="宋体"/>
        <charset val="134"/>
      </rPr>
      <t>编辑查询条数，</t>
    </r>
    <r>
      <rPr>
        <sz val="10"/>
        <color indexed="8"/>
        <rFont val="Verdana"/>
        <family val="2"/>
      </rPr>
      <t>10</t>
    </r>
    <r>
      <rPr>
        <sz val="10"/>
        <color indexed="8"/>
        <rFont val="宋体"/>
        <charset val="134"/>
      </rPr>
      <t xml:space="preserve">条，查询
</t>
    </r>
    <r>
      <rPr>
        <sz val="10"/>
        <color indexed="8"/>
        <rFont val="Verdana"/>
        <family val="2"/>
      </rPr>
      <t>2.</t>
    </r>
    <r>
      <rPr>
        <sz val="10"/>
        <color indexed="8"/>
        <rFont val="宋体"/>
        <charset val="134"/>
      </rPr>
      <t>编辑查询条数，</t>
    </r>
    <r>
      <rPr>
        <sz val="10"/>
        <color indexed="8"/>
        <rFont val="Verdana"/>
        <family val="2"/>
      </rPr>
      <t>100</t>
    </r>
    <r>
      <rPr>
        <sz val="10"/>
        <color indexed="8"/>
        <rFont val="宋体"/>
        <charset val="134"/>
      </rPr>
      <t>条，查询</t>
    </r>
    <phoneticPr fontId="76" type="noConversion"/>
  </si>
  <si>
    <r>
      <t>1.</t>
    </r>
    <r>
      <rPr>
        <sz val="10"/>
        <color indexed="8"/>
        <rFont val="宋体"/>
        <charset val="134"/>
      </rPr>
      <t>能够查询出</t>
    </r>
    <r>
      <rPr>
        <sz val="10"/>
        <color indexed="8"/>
        <rFont val="Verdana"/>
        <family val="2"/>
      </rPr>
      <t>10</t>
    </r>
    <r>
      <rPr>
        <sz val="10"/>
        <color indexed="8"/>
        <rFont val="宋体"/>
        <charset val="134"/>
      </rPr>
      <t xml:space="preserve">条会话连接数
</t>
    </r>
    <r>
      <rPr>
        <sz val="10"/>
        <color indexed="8"/>
        <rFont val="Verdana"/>
        <family val="2"/>
      </rPr>
      <t>2.</t>
    </r>
    <r>
      <rPr>
        <sz val="10"/>
        <color indexed="8"/>
        <rFont val="宋体"/>
        <charset val="134"/>
      </rPr>
      <t>能够查询出</t>
    </r>
    <r>
      <rPr>
        <sz val="10"/>
        <color indexed="8"/>
        <rFont val="Verdana"/>
        <family val="2"/>
      </rPr>
      <t>100</t>
    </r>
    <r>
      <rPr>
        <sz val="10"/>
        <color indexed="8"/>
        <rFont val="宋体"/>
        <charset val="134"/>
      </rPr>
      <t>条会话连接数</t>
    </r>
    <phoneticPr fontId="76" type="noConversion"/>
  </si>
  <si>
    <t>许鹏</t>
    <phoneticPr fontId="24" type="noConversion"/>
  </si>
  <si>
    <t>章立琪</t>
    <phoneticPr fontId="24" type="noConversion"/>
  </si>
  <si>
    <t>吴佳明</t>
    <phoneticPr fontId="24" type="noConversion"/>
  </si>
  <si>
    <t>陈文博</t>
    <phoneticPr fontId="24" type="noConversion"/>
  </si>
  <si>
    <t>应用代理</t>
    <phoneticPr fontId="24" type="noConversion"/>
  </si>
  <si>
    <r>
      <t>RSA</t>
    </r>
    <r>
      <rPr>
        <sz val="10"/>
        <color indexed="8"/>
        <rFont val="宋体"/>
        <charset val="134"/>
      </rPr>
      <t>证书为兼容证书，积极模式对接不成功</t>
    </r>
    <phoneticPr fontId="26" type="noConversion"/>
  </si>
  <si>
    <t>阻塞</t>
  </si>
  <si>
    <r>
      <rPr>
        <sz val="10"/>
        <color indexed="8"/>
        <rFont val="宋体"/>
        <charset val="134"/>
      </rPr>
      <t>无</t>
    </r>
    <r>
      <rPr>
        <sz val="10"/>
        <color indexed="8"/>
        <rFont val="Verdana"/>
        <family val="2"/>
      </rPr>
      <t>SM2</t>
    </r>
    <r>
      <rPr>
        <sz val="10"/>
        <color indexed="8"/>
        <rFont val="宋体"/>
        <charset val="134"/>
      </rPr>
      <t>证书服务器</t>
    </r>
    <phoneticPr fontId="26" type="noConversion"/>
  </si>
  <si>
    <t>无测试方法</t>
    <phoneticPr fontId="26" type="noConversion"/>
  </si>
  <si>
    <r>
      <t>4.SSLVPN</t>
    </r>
    <r>
      <rPr>
        <sz val="10"/>
        <color indexed="8"/>
        <rFont val="宋体"/>
        <charset val="134"/>
      </rPr>
      <t>安卓客户端内点击资源可以自动打开远程桌面并且访问到计算器或者画图</t>
    </r>
    <phoneticPr fontId="24" type="noConversion"/>
  </si>
  <si>
    <t>MT:4643</t>
    <phoneticPr fontId="24" type="noConversion"/>
  </si>
  <si>
    <t>应用程序列表：手动添加应用程序，操作正常，应用程序可用</t>
    <phoneticPr fontId="24" type="noConversion"/>
  </si>
  <si>
    <r>
      <t>1.</t>
    </r>
    <r>
      <rPr>
        <sz val="10"/>
        <color indexed="8"/>
        <rFont val="宋体"/>
        <charset val="134"/>
      </rPr>
      <t>在服务器</t>
    </r>
    <r>
      <rPr>
        <sz val="10"/>
        <color indexed="8"/>
        <rFont val="Verdana"/>
        <family val="2"/>
      </rPr>
      <t>1</t>
    </r>
    <r>
      <rPr>
        <sz val="10"/>
        <color indexed="8"/>
        <rFont val="宋体"/>
        <charset val="134"/>
      </rPr>
      <t xml:space="preserve">上安装终端服务器软件
</t>
    </r>
    <r>
      <rPr>
        <sz val="10"/>
        <color indexed="8"/>
        <rFont val="Verdana"/>
        <family val="2"/>
      </rPr>
      <t>2.</t>
    </r>
    <r>
      <rPr>
        <sz val="10"/>
        <color indexed="8"/>
        <rFont val="宋体"/>
        <charset val="134"/>
      </rPr>
      <t>在</t>
    </r>
    <r>
      <rPr>
        <sz val="10"/>
        <color indexed="8"/>
        <rFont val="Verdana"/>
        <family val="2"/>
      </rPr>
      <t>VPN3</t>
    </r>
    <r>
      <rPr>
        <sz val="10"/>
        <color indexed="8"/>
        <rFont val="宋体"/>
        <charset val="134"/>
      </rPr>
      <t>上配置终端服务器，基本配置如下：
基本属性
服务器名称：服务器</t>
    </r>
    <r>
      <rPr>
        <sz val="10"/>
        <color indexed="8"/>
        <rFont val="Verdana"/>
        <family val="2"/>
      </rPr>
      <t>1</t>
    </r>
    <r>
      <rPr>
        <sz val="10"/>
        <color indexed="8"/>
        <rFont val="宋体"/>
        <charset val="134"/>
      </rPr>
      <t>【可自定义】
服务器地址：</t>
    </r>
    <r>
      <rPr>
        <sz val="10"/>
        <color indexed="8"/>
        <rFont val="Verdana"/>
        <family val="2"/>
      </rPr>
      <t xml:space="preserve">192.168.5.140
</t>
    </r>
    <r>
      <rPr>
        <sz val="10"/>
        <color indexed="8"/>
        <rFont val="宋体"/>
        <charset val="134"/>
      </rPr>
      <t>服务器端口：</t>
    </r>
    <r>
      <rPr>
        <sz val="10"/>
        <color indexed="8"/>
        <rFont val="Verdana"/>
        <family val="2"/>
      </rPr>
      <t xml:space="preserve">6061
</t>
    </r>
    <r>
      <rPr>
        <sz val="10"/>
        <color indexed="8"/>
        <rFont val="宋体"/>
        <charset val="134"/>
      </rPr>
      <t xml:space="preserve">终端用户：使用自定义用户
</t>
    </r>
    <r>
      <rPr>
        <sz val="10"/>
        <rFont val="宋体"/>
        <charset val="134"/>
      </rPr>
      <t>终端用户名：</t>
    </r>
    <r>
      <rPr>
        <sz val="10"/>
        <rFont val="Verdana"/>
        <family val="2"/>
      </rPr>
      <t>administrator</t>
    </r>
    <r>
      <rPr>
        <sz val="10"/>
        <rFont val="宋体"/>
        <charset val="134"/>
      </rPr>
      <t>【以实际服务器帐号为准】</t>
    </r>
    <r>
      <rPr>
        <sz val="10"/>
        <rFont val="Verdana"/>
        <family val="2"/>
      </rPr>
      <t xml:space="preserve">
</t>
    </r>
    <r>
      <rPr>
        <sz val="10"/>
        <rFont val="宋体"/>
        <charset val="134"/>
      </rPr>
      <t>终端密码：</t>
    </r>
    <r>
      <rPr>
        <sz val="10"/>
        <rFont val="Verdana"/>
        <family val="2"/>
      </rPr>
      <t>secway</t>
    </r>
    <r>
      <rPr>
        <sz val="10"/>
        <rFont val="宋体"/>
        <charset val="134"/>
      </rPr>
      <t>【以实际服务器密码为准】</t>
    </r>
    <r>
      <rPr>
        <sz val="10"/>
        <color indexed="8"/>
        <rFont val="宋体"/>
        <charset val="134"/>
      </rPr>
      <t xml:space="preserve">
应用程序列表
点击添加，添加配置如下：
</t>
    </r>
    <r>
      <rPr>
        <sz val="10"/>
        <color indexed="10"/>
        <rFont val="宋体"/>
        <charset val="134"/>
      </rPr>
      <t>程序名：计算器
程序路径：</t>
    </r>
    <r>
      <rPr>
        <sz val="10"/>
        <color indexed="10"/>
        <rFont val="Verdana"/>
        <family val="2"/>
      </rPr>
      <t>C:\WINDOWS\system32\calc.exe</t>
    </r>
    <r>
      <rPr>
        <sz val="10"/>
        <color indexed="8"/>
        <rFont val="宋体"/>
        <charset val="134"/>
      </rPr>
      <t xml:space="preserve">
程序程序参数：
操作完成后提交配置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资源管理中添加远程应用资源，基本配置如下：
资源名称：远程应用【可自定义】
勾选终端服务器：服务器</t>
    </r>
    <r>
      <rPr>
        <sz val="10"/>
        <color indexed="8"/>
        <rFont val="Verdana"/>
        <family val="2"/>
      </rPr>
      <t>1</t>
    </r>
    <r>
      <rPr>
        <sz val="10"/>
        <color indexed="8"/>
        <rFont val="宋体"/>
        <charset val="134"/>
      </rPr>
      <t>【与步骤</t>
    </r>
    <r>
      <rPr>
        <sz val="10"/>
        <color indexed="8"/>
        <rFont val="Verdana"/>
        <family val="2"/>
      </rPr>
      <t>2</t>
    </r>
    <r>
      <rPr>
        <sz val="10"/>
        <color indexed="8"/>
        <rFont val="宋体"/>
        <charset val="134"/>
      </rPr>
      <t>中的服务器名对应】
服务器端口：</t>
    </r>
    <r>
      <rPr>
        <sz val="10"/>
        <color indexed="8"/>
        <rFont val="Verdana"/>
        <family val="2"/>
      </rPr>
      <t xml:space="preserve">3389
</t>
    </r>
    <r>
      <rPr>
        <sz val="10"/>
        <color indexed="8"/>
        <rFont val="宋体"/>
        <charset val="134"/>
      </rPr>
      <t>本地监听地址：</t>
    </r>
    <r>
      <rPr>
        <sz val="10"/>
        <color indexed="8"/>
        <rFont val="Verdana"/>
        <family val="2"/>
      </rPr>
      <t xml:space="preserve">127.0.0.1 </t>
    </r>
    <r>
      <rPr>
        <sz val="10"/>
        <color indexed="8"/>
        <rFont val="宋体"/>
        <charset val="134"/>
      </rPr>
      <t>【</t>
    </r>
    <r>
      <rPr>
        <sz val="10"/>
        <color indexed="8"/>
        <rFont val="Verdana"/>
        <family val="2"/>
      </rPr>
      <t>127</t>
    </r>
    <r>
      <rPr>
        <sz val="10"/>
        <color indexed="8"/>
        <rFont val="宋体"/>
        <charset val="134"/>
      </rPr>
      <t>开头未占用地址均可】
本地监听端口：</t>
    </r>
    <r>
      <rPr>
        <sz val="10"/>
        <color indexed="8"/>
        <rFont val="Verdana"/>
        <family val="2"/>
      </rPr>
      <t>10000</t>
    </r>
    <r>
      <rPr>
        <sz val="10"/>
        <color indexed="8"/>
        <rFont val="宋体"/>
        <charset val="134"/>
      </rPr>
      <t>【大于</t>
    </r>
    <r>
      <rPr>
        <sz val="10"/>
        <color indexed="8"/>
        <rFont val="Verdana"/>
        <family val="2"/>
      </rPr>
      <t>1024</t>
    </r>
    <r>
      <rPr>
        <sz val="10"/>
        <color indexed="8"/>
        <rFont val="宋体"/>
        <charset val="134"/>
      </rPr>
      <t xml:space="preserve">且未占用端口均可】
</t>
    </r>
    <r>
      <rPr>
        <sz val="10"/>
        <color indexed="8"/>
        <rFont val="Verdana"/>
        <family val="2"/>
      </rPr>
      <t>4.</t>
    </r>
    <r>
      <rPr>
        <sz val="10"/>
        <color indexed="8"/>
        <rFont val="宋体"/>
        <charset val="134"/>
      </rPr>
      <t>将远程应用资源加入到</t>
    </r>
    <r>
      <rPr>
        <sz val="10"/>
        <color indexed="8"/>
        <rFont val="Verdana"/>
        <family val="2"/>
      </rPr>
      <t>SSLVPN default</t>
    </r>
    <r>
      <rPr>
        <sz val="10"/>
        <color indexed="8"/>
        <rFont val="宋体"/>
        <charset val="134"/>
      </rPr>
      <t>组，组内用户登录</t>
    </r>
    <r>
      <rPr>
        <sz val="10"/>
        <color indexed="8"/>
        <rFont val="Verdana"/>
        <family val="2"/>
      </rPr>
      <t>SSLVPN</t>
    </r>
    <r>
      <rPr>
        <sz val="10"/>
        <color indexed="8"/>
        <rFont val="宋体"/>
        <charset val="134"/>
      </rPr>
      <t>安卓客户端，访问远程应用资源。</t>
    </r>
    <phoneticPr fontId="24" type="noConversion"/>
  </si>
  <si>
    <r>
      <t>4.SSLVPN</t>
    </r>
    <r>
      <rPr>
        <sz val="10"/>
        <color indexed="8"/>
        <rFont val="宋体"/>
        <charset val="134"/>
      </rPr>
      <t>安卓客户端内点击资源可以自动打开远程桌面并且访问到计算器</t>
    </r>
    <phoneticPr fontId="24" type="noConversion"/>
  </si>
  <si>
    <t>PASS</t>
    <phoneticPr fontId="24" type="noConversion"/>
  </si>
  <si>
    <t>名片服务器功能有待完善</t>
    <phoneticPr fontId="2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</si>
  <si>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删除部门组，功能生效</t>
    </r>
    <phoneticPr fontId="24" type="noConversion"/>
  </si>
  <si>
    <r>
      <rPr>
        <sz val="10"/>
        <rFont val="宋体"/>
        <charset val="134"/>
      </rPr>
      <t>在</t>
    </r>
    <r>
      <rPr>
        <sz val="10"/>
        <rFont val="Verdana"/>
        <family val="2"/>
      </rPr>
      <t>VPN3</t>
    </r>
    <r>
      <rPr>
        <sz val="10"/>
        <rFont val="宋体"/>
        <charset val="134"/>
      </rPr>
      <t xml:space="preserve">上
</t>
    </r>
    <r>
      <rPr>
        <sz val="10"/>
        <rFont val="Verdana"/>
        <family val="2"/>
      </rPr>
      <t>1.</t>
    </r>
    <r>
      <rPr>
        <sz val="10"/>
        <rFont val="宋体"/>
        <charset val="134"/>
      </rPr>
      <t>添加名片服务器
服务器名称：名片服务器</t>
    </r>
    <r>
      <rPr>
        <sz val="10"/>
        <rFont val="Verdana"/>
        <family val="2"/>
      </rPr>
      <t xml:space="preserve">1
</t>
    </r>
    <r>
      <rPr>
        <sz val="10"/>
        <rFont val="宋体"/>
        <charset val="134"/>
      </rPr>
      <t>服务器地址：</t>
    </r>
    <r>
      <rPr>
        <sz val="10"/>
        <rFont val="Verdana"/>
        <family val="2"/>
      </rPr>
      <t>eth0
2.</t>
    </r>
    <r>
      <rPr>
        <sz val="10"/>
        <rFont val="宋体"/>
        <charset val="134"/>
      </rPr>
      <t>在名片管理</t>
    </r>
    <r>
      <rPr>
        <sz val="10"/>
        <rFont val="Verdana"/>
        <family val="2"/>
      </rPr>
      <t>--</t>
    </r>
    <r>
      <rPr>
        <sz val="10"/>
        <rFont val="宋体"/>
        <charset val="134"/>
      </rPr>
      <t>部门管理中添加部门：</t>
    </r>
    <r>
      <rPr>
        <sz val="10"/>
        <rFont val="Verdana"/>
        <family val="2"/>
      </rPr>
      <t>test</t>
    </r>
    <r>
      <rPr>
        <sz val="10"/>
        <rFont val="宋体"/>
        <charset val="134"/>
      </rPr>
      <t>和</t>
    </r>
    <r>
      <rPr>
        <sz val="10"/>
        <rFont val="Verdana"/>
        <family val="2"/>
      </rPr>
      <t>test1
3.</t>
    </r>
    <r>
      <rPr>
        <sz val="10"/>
        <rFont val="宋体"/>
        <charset val="134"/>
      </rPr>
      <t>添加</t>
    </r>
    <r>
      <rPr>
        <sz val="10"/>
        <color indexed="10"/>
        <rFont val="Verdana"/>
        <family val="2"/>
      </rPr>
      <t>test</t>
    </r>
    <r>
      <rPr>
        <sz val="10"/>
        <color indexed="10"/>
        <rFont val="宋体"/>
        <charset val="134"/>
      </rPr>
      <t>部门</t>
    </r>
    <r>
      <rPr>
        <sz val="10"/>
        <rFont val="宋体"/>
        <charset val="134"/>
      </rPr>
      <t>的部门组：</t>
    </r>
    <r>
      <rPr>
        <sz val="10"/>
        <rFont val="Verdana"/>
        <family val="2"/>
      </rPr>
      <t>zu1
4.</t>
    </r>
    <r>
      <rPr>
        <sz val="10"/>
        <rFont val="宋体"/>
        <charset val="134"/>
      </rPr>
      <t>在名片管理</t>
    </r>
    <r>
      <rPr>
        <sz val="10"/>
        <rFont val="Verdana"/>
        <family val="2"/>
      </rPr>
      <t>--</t>
    </r>
    <r>
      <rPr>
        <sz val="10"/>
        <rFont val="宋体"/>
        <charset val="134"/>
      </rPr>
      <t>员工管理中添加：</t>
    </r>
    <r>
      <rPr>
        <sz val="10"/>
        <rFont val="Verdana"/>
        <family val="2"/>
      </rPr>
      <t>aa</t>
    </r>
    <r>
      <rPr>
        <sz val="10"/>
        <rFont val="宋体"/>
        <charset val="134"/>
      </rPr>
      <t>用户的名片
用户名：</t>
    </r>
    <r>
      <rPr>
        <sz val="10"/>
        <rFont val="Verdana"/>
        <family val="2"/>
      </rPr>
      <t xml:space="preserve">aa
</t>
    </r>
    <r>
      <rPr>
        <sz val="10"/>
        <rFont val="宋体"/>
        <charset val="134"/>
      </rPr>
      <t>部门：</t>
    </r>
    <r>
      <rPr>
        <sz val="10"/>
        <rFont val="Verdana"/>
        <family val="2"/>
      </rPr>
      <t xml:space="preserve">test
</t>
    </r>
    <r>
      <rPr>
        <sz val="10"/>
        <rFont val="宋体"/>
        <charset val="134"/>
      </rPr>
      <t>部门组：</t>
    </r>
    <r>
      <rPr>
        <sz val="10"/>
        <rFont val="Verdana"/>
        <family val="2"/>
      </rPr>
      <t>zu1</t>
    </r>
    <r>
      <rPr>
        <sz val="10"/>
        <rFont val="宋体"/>
        <charset val="134"/>
      </rPr>
      <t xml:space="preserve">
其他信息自定义
</t>
    </r>
    <r>
      <rPr>
        <sz val="10"/>
        <rFont val="Verdana"/>
        <family val="2"/>
      </rPr>
      <t>5.</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6.</t>
    </r>
    <r>
      <rPr>
        <sz val="10"/>
        <rFont val="宋体"/>
        <charset val="134"/>
      </rPr>
      <t>在</t>
    </r>
    <r>
      <rPr>
        <sz val="10"/>
        <rFont val="Verdana"/>
        <family val="2"/>
      </rPr>
      <t>SSLVPN</t>
    </r>
    <r>
      <rPr>
        <sz val="10"/>
        <rFont val="宋体"/>
        <charset val="134"/>
      </rPr>
      <t>的</t>
    </r>
    <r>
      <rPr>
        <sz val="10"/>
        <rFont val="Verdana"/>
        <family val="2"/>
      </rPr>
      <t>group1</t>
    </r>
    <r>
      <rPr>
        <sz val="10"/>
        <rFont val="宋体"/>
        <charset val="134"/>
      </rPr>
      <t>组中引用名片服务器</t>
    </r>
    <r>
      <rPr>
        <sz val="10"/>
        <rFont val="Verdana"/>
        <family val="2"/>
      </rPr>
      <t>1</t>
    </r>
    <r>
      <rPr>
        <sz val="10"/>
        <rFont val="宋体"/>
        <charset val="134"/>
      </rPr>
      <t xml:space="preserve">
</t>
    </r>
    <r>
      <rPr>
        <sz val="10"/>
        <rFont val="Verdana"/>
        <family val="2"/>
      </rPr>
      <t>7.aa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 xml:space="preserve">，查看名片信息
</t>
    </r>
    <r>
      <rPr>
        <sz val="10"/>
        <rFont val="Verdana"/>
        <family val="2"/>
      </rPr>
      <t>8.</t>
    </r>
    <r>
      <rPr>
        <sz val="10"/>
        <color indexed="10"/>
        <rFont val="宋体"/>
        <charset val="134"/>
      </rPr>
      <t>编辑部门组</t>
    </r>
    <r>
      <rPr>
        <sz val="10"/>
        <rFont val="Verdana"/>
        <family val="2"/>
      </rPr>
      <t>zu1</t>
    </r>
    <r>
      <rPr>
        <sz val="10"/>
        <rFont val="宋体"/>
        <charset val="134"/>
      </rPr>
      <t>，将所属部门</t>
    </r>
    <r>
      <rPr>
        <sz val="10"/>
        <rFont val="Verdana"/>
        <family val="2"/>
      </rPr>
      <t>test</t>
    </r>
    <r>
      <rPr>
        <sz val="10"/>
        <rFont val="宋体"/>
        <charset val="134"/>
      </rPr>
      <t>改为</t>
    </r>
    <r>
      <rPr>
        <sz val="10"/>
        <rFont val="Verdana"/>
        <family val="2"/>
      </rPr>
      <t>test1
9.aa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 xml:space="preserve">，查看名片信息
</t>
    </r>
    <r>
      <rPr>
        <sz val="10"/>
        <rFont val="Verdana"/>
        <family val="2"/>
      </rPr>
      <t>10.</t>
    </r>
    <r>
      <rPr>
        <sz val="10"/>
        <color indexed="10"/>
        <rFont val="宋体"/>
        <charset val="134"/>
      </rPr>
      <t>直接删除部门组</t>
    </r>
    <r>
      <rPr>
        <sz val="10"/>
        <rFont val="宋体"/>
        <charset val="134"/>
      </rPr>
      <t xml:space="preserve">
</t>
    </r>
    <r>
      <rPr>
        <sz val="10"/>
        <rFont val="Verdana"/>
        <family val="2"/>
      </rPr>
      <t>11.</t>
    </r>
    <r>
      <rPr>
        <sz val="10"/>
        <rFont val="宋体"/>
        <charset val="134"/>
      </rPr>
      <t>解除引用后删除名片服务器【</t>
    </r>
    <r>
      <rPr>
        <sz val="10"/>
        <color indexed="10"/>
        <rFont val="宋体"/>
        <charset val="134"/>
      </rPr>
      <t>用户解除引用</t>
    </r>
    <r>
      <rPr>
        <sz val="10"/>
        <rFont val="宋体"/>
        <charset val="134"/>
      </rPr>
      <t xml:space="preserve">】
</t>
    </r>
    <r>
      <rPr>
        <sz val="10"/>
        <rFont val="Verdana"/>
        <family val="2"/>
      </rPr>
      <t>12.aa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，查看名片信息</t>
    </r>
    <phoneticPr fontId="24" type="noConversion"/>
  </si>
  <si>
    <r>
      <t>7.</t>
    </r>
    <r>
      <rPr>
        <sz val="10"/>
        <rFont val="宋体"/>
        <charset val="134"/>
      </rPr>
      <t>查看用户信息中部门为</t>
    </r>
    <r>
      <rPr>
        <sz val="10"/>
        <rFont val="Verdana"/>
        <family val="2"/>
      </rPr>
      <t>test</t>
    </r>
    <r>
      <rPr>
        <sz val="10"/>
        <rFont val="宋体"/>
        <charset val="134"/>
      </rPr>
      <t xml:space="preserve">
</t>
    </r>
    <r>
      <rPr>
        <sz val="10"/>
        <rFont val="Verdana"/>
        <family val="2"/>
      </rPr>
      <t>9.</t>
    </r>
    <r>
      <rPr>
        <sz val="10"/>
        <rFont val="宋体"/>
        <charset val="134"/>
      </rPr>
      <t>查看用户信息中部门为</t>
    </r>
    <r>
      <rPr>
        <sz val="10"/>
        <rFont val="Verdana"/>
        <family val="2"/>
      </rPr>
      <t>test1</t>
    </r>
    <r>
      <rPr>
        <sz val="10"/>
        <rFont val="宋体"/>
        <charset val="134"/>
      </rPr>
      <t xml:space="preserve">
</t>
    </r>
    <r>
      <rPr>
        <sz val="10"/>
        <rFont val="Verdana"/>
        <family val="2"/>
      </rPr>
      <t>10.</t>
    </r>
    <r>
      <rPr>
        <sz val="10"/>
        <rFont val="宋体"/>
        <charset val="134"/>
      </rPr>
      <t xml:space="preserve">提示被引用无法删除
</t>
    </r>
    <r>
      <rPr>
        <sz val="10"/>
        <rFont val="Verdana"/>
        <family val="2"/>
      </rPr>
      <t>11.</t>
    </r>
    <r>
      <rPr>
        <sz val="10"/>
        <rFont val="宋体"/>
        <charset val="134"/>
      </rPr>
      <t xml:space="preserve">删除成功，页面无残留
</t>
    </r>
    <r>
      <rPr>
        <sz val="10"/>
        <rFont val="Verdana"/>
        <family val="2"/>
      </rPr>
      <t>12.</t>
    </r>
    <r>
      <rPr>
        <sz val="10"/>
        <rFont val="宋体"/>
        <charset val="134"/>
      </rPr>
      <t>无名片信息</t>
    </r>
    <phoneticPr fontId="24" type="noConversion"/>
  </si>
  <si>
    <t>员工管理</t>
    <phoneticPr fontId="24" type="noConversion"/>
  </si>
  <si>
    <r>
      <t>添加</t>
    </r>
    <r>
      <rPr>
        <sz val="9"/>
        <rFont val="Calibri"/>
        <family val="2"/>
      </rPr>
      <t>/</t>
    </r>
    <r>
      <rPr>
        <sz val="9"/>
        <rFont val="Noto Sans CJK SC Regular"/>
        <family val="1"/>
      </rPr>
      <t>编辑</t>
    </r>
    <r>
      <rPr>
        <sz val="9"/>
        <rFont val="Calibri"/>
        <family val="2"/>
      </rPr>
      <t>/</t>
    </r>
    <r>
      <rPr>
        <sz val="9"/>
        <rFont val="Noto Sans CJK SC Regular"/>
        <family val="1"/>
      </rPr>
      <t>删除员工名片，功能正常</t>
    </r>
    <phoneticPr fontId="24" type="noConversion"/>
  </si>
  <si>
    <r>
      <rPr>
        <sz val="10"/>
        <rFont val="宋体"/>
        <charset val="134"/>
      </rPr>
      <t>在</t>
    </r>
    <r>
      <rPr>
        <sz val="10"/>
        <rFont val="Verdana"/>
        <family val="2"/>
      </rPr>
      <t>VPN3</t>
    </r>
    <r>
      <rPr>
        <sz val="10"/>
        <rFont val="宋体"/>
        <charset val="134"/>
      </rPr>
      <t xml:space="preserve">上
</t>
    </r>
    <r>
      <rPr>
        <sz val="10"/>
        <rFont val="Verdana"/>
        <family val="2"/>
      </rPr>
      <t>1.</t>
    </r>
    <r>
      <rPr>
        <sz val="10"/>
        <rFont val="宋体"/>
        <charset val="134"/>
      </rPr>
      <t>添加名片服务器
服务器名称：名片服务器</t>
    </r>
    <r>
      <rPr>
        <sz val="10"/>
        <rFont val="Verdana"/>
        <family val="2"/>
      </rPr>
      <t xml:space="preserve">1
</t>
    </r>
    <r>
      <rPr>
        <sz val="10"/>
        <rFont val="宋体"/>
        <charset val="134"/>
      </rPr>
      <t>服务器地址：</t>
    </r>
    <r>
      <rPr>
        <sz val="10"/>
        <rFont val="Verdana"/>
        <family val="2"/>
      </rPr>
      <t>eth0
2.</t>
    </r>
    <r>
      <rPr>
        <sz val="10"/>
        <rFont val="宋体"/>
        <charset val="134"/>
      </rPr>
      <t>在名片管理</t>
    </r>
    <r>
      <rPr>
        <sz val="10"/>
        <rFont val="Verdana"/>
        <family val="2"/>
      </rPr>
      <t>--</t>
    </r>
    <r>
      <rPr>
        <sz val="10"/>
        <rFont val="宋体"/>
        <charset val="134"/>
      </rPr>
      <t>部门管理中添加部门：</t>
    </r>
    <r>
      <rPr>
        <sz val="10"/>
        <rFont val="Verdana"/>
        <family val="2"/>
      </rPr>
      <t>test
3.</t>
    </r>
    <r>
      <rPr>
        <sz val="10"/>
        <rFont val="宋体"/>
        <charset val="134"/>
      </rPr>
      <t>添加</t>
    </r>
    <r>
      <rPr>
        <sz val="10"/>
        <rFont val="Verdana"/>
        <family val="2"/>
      </rPr>
      <t>test</t>
    </r>
    <r>
      <rPr>
        <sz val="10"/>
        <rFont val="宋体"/>
        <charset val="134"/>
      </rPr>
      <t>部门的部门组：</t>
    </r>
    <r>
      <rPr>
        <sz val="10"/>
        <rFont val="Verdana"/>
        <family val="2"/>
      </rPr>
      <t>zu1
4.</t>
    </r>
    <r>
      <rPr>
        <sz val="10"/>
        <rFont val="宋体"/>
        <charset val="134"/>
      </rPr>
      <t>在名片管理</t>
    </r>
    <r>
      <rPr>
        <sz val="10"/>
        <rFont val="Verdana"/>
        <family val="2"/>
      </rPr>
      <t>--</t>
    </r>
    <r>
      <rPr>
        <sz val="10"/>
        <rFont val="宋体"/>
        <charset val="134"/>
      </rPr>
      <t>员工管理中</t>
    </r>
    <r>
      <rPr>
        <sz val="10"/>
        <color indexed="10"/>
        <rFont val="宋体"/>
        <charset val="134"/>
      </rPr>
      <t>添加</t>
    </r>
    <r>
      <rPr>
        <sz val="10"/>
        <rFont val="宋体"/>
        <charset val="134"/>
      </rPr>
      <t>：</t>
    </r>
    <r>
      <rPr>
        <sz val="10"/>
        <rFont val="Verdana"/>
        <family val="2"/>
      </rPr>
      <t>aa</t>
    </r>
    <r>
      <rPr>
        <sz val="10"/>
        <rFont val="宋体"/>
        <charset val="134"/>
      </rPr>
      <t>用户的名片
用户名：</t>
    </r>
    <r>
      <rPr>
        <sz val="10"/>
        <rFont val="Verdana"/>
        <family val="2"/>
      </rPr>
      <t xml:space="preserve">aa
</t>
    </r>
    <r>
      <rPr>
        <sz val="10"/>
        <rFont val="宋体"/>
        <charset val="134"/>
      </rPr>
      <t>部门：</t>
    </r>
    <r>
      <rPr>
        <sz val="10"/>
        <rFont val="Verdana"/>
        <family val="2"/>
      </rPr>
      <t xml:space="preserve">test
</t>
    </r>
    <r>
      <rPr>
        <sz val="10"/>
        <rFont val="宋体"/>
        <charset val="134"/>
      </rPr>
      <t>部门组：</t>
    </r>
    <r>
      <rPr>
        <sz val="10"/>
        <rFont val="Verdana"/>
        <family val="2"/>
      </rPr>
      <t>zu1</t>
    </r>
    <r>
      <rPr>
        <sz val="10"/>
        <rFont val="宋体"/>
        <charset val="134"/>
      </rPr>
      <t xml:space="preserve">
其他信息自定义
【</t>
    </r>
    <r>
      <rPr>
        <sz val="10"/>
        <color indexed="10"/>
        <rFont val="宋体"/>
        <charset val="134"/>
      </rPr>
      <t>完整填写如下信息</t>
    </r>
    <r>
      <rPr>
        <sz val="10"/>
        <rFont val="宋体"/>
        <charset val="134"/>
      </rPr>
      <t>：用户名，部门</t>
    </r>
    <r>
      <rPr>
        <sz val="10"/>
        <rFont val="Verdana"/>
        <family val="2"/>
      </rPr>
      <t>/</t>
    </r>
    <r>
      <rPr>
        <sz val="10"/>
        <rFont val="宋体"/>
        <charset val="134"/>
      </rPr>
      <t xml:space="preserve">部门组，姓名，性别，手机号，出生年月，座机，邮箱，职务描述，个人签名】
</t>
    </r>
    <r>
      <rPr>
        <sz val="10"/>
        <rFont val="Verdana"/>
        <family val="2"/>
      </rPr>
      <t>5.</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6.</t>
    </r>
    <r>
      <rPr>
        <sz val="10"/>
        <rFont val="宋体"/>
        <charset val="134"/>
      </rPr>
      <t>在</t>
    </r>
    <r>
      <rPr>
        <sz val="10"/>
        <rFont val="Verdana"/>
        <family val="2"/>
      </rPr>
      <t>SSLVPN</t>
    </r>
    <r>
      <rPr>
        <sz val="10"/>
        <rFont val="宋体"/>
        <charset val="134"/>
      </rPr>
      <t>的</t>
    </r>
    <r>
      <rPr>
        <sz val="10"/>
        <rFont val="Verdana"/>
        <family val="2"/>
      </rPr>
      <t>group1</t>
    </r>
    <r>
      <rPr>
        <sz val="10"/>
        <rFont val="宋体"/>
        <charset val="134"/>
      </rPr>
      <t>组中引用名片服务器</t>
    </r>
    <r>
      <rPr>
        <sz val="10"/>
        <rFont val="Verdana"/>
        <family val="2"/>
      </rPr>
      <t>1</t>
    </r>
    <r>
      <rPr>
        <sz val="10"/>
        <rFont val="宋体"/>
        <charset val="134"/>
      </rPr>
      <t xml:space="preserve">
</t>
    </r>
    <r>
      <rPr>
        <sz val="10"/>
        <rFont val="Verdana"/>
        <family val="2"/>
      </rPr>
      <t>7.aa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 xml:space="preserve">，查看名片信息
</t>
    </r>
    <r>
      <rPr>
        <sz val="10"/>
        <rFont val="Verdana"/>
        <family val="2"/>
      </rPr>
      <t>8.</t>
    </r>
    <r>
      <rPr>
        <sz val="10"/>
        <rFont val="宋体"/>
        <charset val="134"/>
      </rPr>
      <t>在</t>
    </r>
    <r>
      <rPr>
        <sz val="10"/>
        <rFont val="Verdana"/>
        <family val="2"/>
      </rPr>
      <t>VPN</t>
    </r>
    <r>
      <rPr>
        <sz val="10"/>
        <rFont val="宋体"/>
        <charset val="134"/>
      </rPr>
      <t>管理页面上</t>
    </r>
    <r>
      <rPr>
        <sz val="10"/>
        <color indexed="10"/>
        <rFont val="宋体"/>
        <charset val="134"/>
      </rPr>
      <t>修改</t>
    </r>
    <r>
      <rPr>
        <sz val="10"/>
        <rFont val="Verdana"/>
        <family val="2"/>
      </rPr>
      <t>aa</t>
    </r>
    <r>
      <rPr>
        <sz val="10"/>
        <rFont val="宋体"/>
        <charset val="134"/>
      </rPr>
      <t>用户的个人信息【如下信息</t>
    </r>
    <r>
      <rPr>
        <sz val="10"/>
        <color indexed="10"/>
        <rFont val="宋体"/>
        <charset val="134"/>
      </rPr>
      <t>全部进行修改</t>
    </r>
    <r>
      <rPr>
        <sz val="10"/>
        <rFont val="宋体"/>
        <charset val="134"/>
      </rPr>
      <t>：部门</t>
    </r>
    <r>
      <rPr>
        <sz val="10"/>
        <rFont val="Verdana"/>
        <family val="2"/>
      </rPr>
      <t>/</t>
    </r>
    <r>
      <rPr>
        <sz val="10"/>
        <rFont val="宋体"/>
        <charset val="134"/>
      </rPr>
      <t>部门组，姓名，性别，手机号，出生年月，座机，邮箱，职务描述，个人签名】，重新登录</t>
    </r>
    <r>
      <rPr>
        <sz val="10"/>
        <rFont val="Verdana"/>
        <family val="2"/>
      </rPr>
      <t>IOS</t>
    </r>
    <r>
      <rPr>
        <sz val="10"/>
        <rFont val="宋体"/>
        <charset val="134"/>
      </rPr>
      <t xml:space="preserve">客户端，查看名片信息
</t>
    </r>
    <r>
      <rPr>
        <sz val="10"/>
        <rFont val="Verdana"/>
        <family val="2"/>
      </rPr>
      <t>9.</t>
    </r>
    <r>
      <rPr>
        <sz val="10"/>
        <rFont val="宋体"/>
        <charset val="134"/>
      </rPr>
      <t>在</t>
    </r>
    <r>
      <rPr>
        <sz val="10"/>
        <rFont val="Verdana"/>
        <family val="2"/>
      </rPr>
      <t>VPN</t>
    </r>
    <r>
      <rPr>
        <sz val="10"/>
        <rFont val="宋体"/>
        <charset val="134"/>
      </rPr>
      <t>管理页面上</t>
    </r>
    <r>
      <rPr>
        <sz val="10"/>
        <color indexed="10"/>
        <rFont val="宋体"/>
        <charset val="134"/>
      </rPr>
      <t>删除</t>
    </r>
    <r>
      <rPr>
        <sz val="10"/>
        <rFont val="Verdana"/>
        <family val="2"/>
      </rPr>
      <t>aa</t>
    </r>
    <r>
      <rPr>
        <sz val="10"/>
        <rFont val="宋体"/>
        <charset val="134"/>
      </rPr>
      <t>用户的个人信息，重新登录</t>
    </r>
    <r>
      <rPr>
        <sz val="10"/>
        <rFont val="Verdana"/>
        <family val="2"/>
      </rPr>
      <t>IOS</t>
    </r>
    <r>
      <rPr>
        <sz val="10"/>
        <rFont val="宋体"/>
        <charset val="134"/>
      </rPr>
      <t>客户端，查看名片信息</t>
    </r>
    <phoneticPr fontId="24" type="noConversion"/>
  </si>
  <si>
    <r>
      <t>7.</t>
    </r>
    <r>
      <rPr>
        <sz val="10"/>
        <rFont val="宋体"/>
        <charset val="134"/>
      </rPr>
      <t xml:space="preserve">用户信息全部显示正常，不缺少任何信息
</t>
    </r>
    <r>
      <rPr>
        <sz val="10"/>
        <rFont val="Verdana"/>
        <family val="2"/>
      </rPr>
      <t>8.</t>
    </r>
    <r>
      <rPr>
        <sz val="10"/>
        <rFont val="宋体"/>
        <charset val="134"/>
      </rPr>
      <t xml:space="preserve">用户全部信息更新为最新的信息，不缺少任何信息
</t>
    </r>
    <r>
      <rPr>
        <sz val="10"/>
        <rFont val="Verdana"/>
        <family val="2"/>
      </rPr>
      <t>9.</t>
    </r>
    <r>
      <rPr>
        <sz val="10"/>
        <rFont val="宋体"/>
        <charset val="134"/>
      </rPr>
      <t>用户信息为空</t>
    </r>
    <phoneticPr fontId="24" type="noConversion"/>
  </si>
  <si>
    <t xml:space="preserve"> </t>
    <phoneticPr fontId="24" type="noConversion"/>
  </si>
  <si>
    <r>
      <rPr>
        <sz val="10"/>
        <rFont val="宋体"/>
        <charset val="134"/>
      </rPr>
      <t>在</t>
    </r>
    <r>
      <rPr>
        <sz val="10"/>
        <rFont val="Verdana"/>
        <family val="2"/>
      </rPr>
      <t>VPN3</t>
    </r>
    <r>
      <rPr>
        <sz val="10"/>
        <rFont val="宋体"/>
        <charset val="134"/>
      </rPr>
      <t xml:space="preserve">上
</t>
    </r>
    <r>
      <rPr>
        <sz val="10"/>
        <rFont val="Verdana"/>
        <family val="2"/>
      </rPr>
      <t>1.</t>
    </r>
    <r>
      <rPr>
        <sz val="10"/>
        <rFont val="宋体"/>
        <charset val="134"/>
      </rPr>
      <t>添加名片服务器
服务器名称：名片服务器</t>
    </r>
    <r>
      <rPr>
        <sz val="10"/>
        <rFont val="Verdana"/>
        <family val="2"/>
      </rPr>
      <t xml:space="preserve">1
</t>
    </r>
    <r>
      <rPr>
        <sz val="10"/>
        <rFont val="宋体"/>
        <charset val="134"/>
      </rPr>
      <t>服务器地址：</t>
    </r>
    <r>
      <rPr>
        <sz val="10"/>
        <rFont val="Verdana"/>
        <family val="2"/>
      </rPr>
      <t>eth0
2.</t>
    </r>
    <r>
      <rPr>
        <sz val="10"/>
        <rFont val="宋体"/>
        <charset val="134"/>
      </rPr>
      <t>在名片管理</t>
    </r>
    <r>
      <rPr>
        <sz val="10"/>
        <rFont val="Verdana"/>
        <family val="2"/>
      </rPr>
      <t>--</t>
    </r>
    <r>
      <rPr>
        <sz val="10"/>
        <rFont val="宋体"/>
        <charset val="134"/>
      </rPr>
      <t>部门管理中添加部门：</t>
    </r>
    <r>
      <rPr>
        <sz val="10"/>
        <rFont val="Verdana"/>
        <family val="2"/>
      </rPr>
      <t>test
3.</t>
    </r>
    <r>
      <rPr>
        <sz val="10"/>
        <rFont val="宋体"/>
        <charset val="134"/>
      </rPr>
      <t>添加</t>
    </r>
    <r>
      <rPr>
        <sz val="10"/>
        <rFont val="Verdana"/>
        <family val="2"/>
      </rPr>
      <t>test</t>
    </r>
    <r>
      <rPr>
        <sz val="10"/>
        <rFont val="宋体"/>
        <charset val="134"/>
      </rPr>
      <t>部门的部门组：</t>
    </r>
    <r>
      <rPr>
        <sz val="10"/>
        <rFont val="Verdana"/>
        <family val="2"/>
      </rPr>
      <t>zu1
4.</t>
    </r>
    <r>
      <rPr>
        <sz val="10"/>
        <rFont val="宋体"/>
        <charset val="134"/>
      </rPr>
      <t>在名片管理</t>
    </r>
    <r>
      <rPr>
        <sz val="10"/>
        <rFont val="Verdana"/>
        <family val="2"/>
      </rPr>
      <t>--</t>
    </r>
    <r>
      <rPr>
        <sz val="10"/>
        <rFont val="宋体"/>
        <charset val="134"/>
      </rPr>
      <t>员工管理中</t>
    </r>
    <r>
      <rPr>
        <sz val="10"/>
        <color indexed="10"/>
        <rFont val="宋体"/>
        <charset val="134"/>
      </rPr>
      <t>添加</t>
    </r>
    <r>
      <rPr>
        <sz val="10"/>
        <rFont val="宋体"/>
        <charset val="134"/>
      </rPr>
      <t>：</t>
    </r>
    <r>
      <rPr>
        <sz val="10"/>
        <rFont val="Verdana"/>
        <family val="2"/>
      </rPr>
      <t>aa</t>
    </r>
    <r>
      <rPr>
        <sz val="10"/>
        <rFont val="宋体"/>
        <charset val="134"/>
      </rPr>
      <t>用户的名片
用户名：</t>
    </r>
    <r>
      <rPr>
        <sz val="10"/>
        <rFont val="Verdana"/>
        <family val="2"/>
      </rPr>
      <t xml:space="preserve">aa
</t>
    </r>
    <r>
      <rPr>
        <sz val="10"/>
        <rFont val="宋体"/>
        <charset val="134"/>
      </rPr>
      <t>部门：</t>
    </r>
    <r>
      <rPr>
        <sz val="10"/>
        <rFont val="Verdana"/>
        <family val="2"/>
      </rPr>
      <t xml:space="preserve">test
</t>
    </r>
    <r>
      <rPr>
        <sz val="10"/>
        <rFont val="宋体"/>
        <charset val="134"/>
      </rPr>
      <t>部门组：</t>
    </r>
    <r>
      <rPr>
        <sz val="10"/>
        <rFont val="Verdana"/>
        <family val="2"/>
      </rPr>
      <t>zu1</t>
    </r>
    <r>
      <rPr>
        <sz val="10"/>
        <rFont val="宋体"/>
        <charset val="134"/>
      </rPr>
      <t xml:space="preserve">
其他信息自定义
【</t>
    </r>
    <r>
      <rPr>
        <sz val="10"/>
        <color indexed="10"/>
        <rFont val="宋体"/>
        <charset val="134"/>
      </rPr>
      <t>完整填写如下信息</t>
    </r>
    <r>
      <rPr>
        <sz val="10"/>
        <rFont val="宋体"/>
        <charset val="134"/>
      </rPr>
      <t>：用户名，部门</t>
    </r>
    <r>
      <rPr>
        <sz val="10"/>
        <rFont val="Verdana"/>
        <family val="2"/>
      </rPr>
      <t>/</t>
    </r>
    <r>
      <rPr>
        <sz val="10"/>
        <rFont val="宋体"/>
        <charset val="134"/>
      </rPr>
      <t xml:space="preserve">部门组，姓名，性别，手机号，出生年月，座机，邮箱，职务描述，个人签名】
</t>
    </r>
    <r>
      <rPr>
        <sz val="10"/>
        <rFont val="Verdana"/>
        <family val="2"/>
      </rPr>
      <t>5.</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6.</t>
    </r>
    <r>
      <rPr>
        <sz val="10"/>
        <rFont val="宋体"/>
        <charset val="134"/>
      </rPr>
      <t>在</t>
    </r>
    <r>
      <rPr>
        <sz val="10"/>
        <rFont val="Verdana"/>
        <family val="2"/>
      </rPr>
      <t>SSLVPN</t>
    </r>
    <r>
      <rPr>
        <sz val="10"/>
        <rFont val="宋体"/>
        <charset val="134"/>
      </rPr>
      <t>的</t>
    </r>
    <r>
      <rPr>
        <sz val="10"/>
        <rFont val="Verdana"/>
        <family val="2"/>
      </rPr>
      <t>group1</t>
    </r>
    <r>
      <rPr>
        <sz val="10"/>
        <rFont val="宋体"/>
        <charset val="134"/>
      </rPr>
      <t>组中引用名片服务器</t>
    </r>
    <r>
      <rPr>
        <sz val="10"/>
        <rFont val="Verdana"/>
        <family val="2"/>
      </rPr>
      <t>1</t>
    </r>
    <r>
      <rPr>
        <sz val="10"/>
        <rFont val="宋体"/>
        <charset val="134"/>
      </rPr>
      <t xml:space="preserve">
</t>
    </r>
    <r>
      <rPr>
        <sz val="10"/>
        <rFont val="Verdana"/>
        <family val="2"/>
      </rPr>
      <t>7.aa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，登录成功后</t>
    </r>
    <r>
      <rPr>
        <sz val="10"/>
        <color indexed="10"/>
        <rFont val="宋体"/>
        <charset val="134"/>
      </rPr>
      <t>修改</t>
    </r>
    <r>
      <rPr>
        <sz val="10"/>
        <rFont val="Verdana"/>
        <family val="2"/>
      </rPr>
      <t>aa</t>
    </r>
    <r>
      <rPr>
        <sz val="10"/>
        <rFont val="宋体"/>
        <charset val="134"/>
      </rPr>
      <t>用户的个人信息【如下信息</t>
    </r>
    <r>
      <rPr>
        <sz val="10"/>
        <color indexed="10"/>
        <rFont val="宋体"/>
        <charset val="134"/>
      </rPr>
      <t>全部进行修改</t>
    </r>
    <r>
      <rPr>
        <sz val="10"/>
        <rFont val="宋体"/>
        <charset val="134"/>
      </rPr>
      <t>：部门</t>
    </r>
    <r>
      <rPr>
        <sz val="10"/>
        <rFont val="Verdana"/>
        <family val="2"/>
      </rPr>
      <t>/</t>
    </r>
    <r>
      <rPr>
        <sz val="10"/>
        <rFont val="宋体"/>
        <charset val="134"/>
      </rPr>
      <t>部门组，姓名，性别，手机号，出生年月，座机，邮箱，职务描述，个人签名】，在</t>
    </r>
    <r>
      <rPr>
        <sz val="10"/>
        <rFont val="Verdana"/>
        <family val="2"/>
      </rPr>
      <t>VPN</t>
    </r>
    <r>
      <rPr>
        <sz val="10"/>
        <rFont val="宋体"/>
        <charset val="134"/>
      </rPr>
      <t>管理页面查看名片信息</t>
    </r>
    <r>
      <rPr>
        <sz val="10"/>
        <rFont val="Verdana"/>
        <family val="2"/>
      </rPr>
      <t/>
    </r>
    <phoneticPr fontId="24" type="noConversion"/>
  </si>
  <si>
    <r>
      <rPr>
        <sz val="10"/>
        <rFont val="宋体"/>
        <charset val="134"/>
      </rPr>
      <t xml:space="preserve">
</t>
    </r>
    <r>
      <rPr>
        <sz val="10"/>
        <rFont val="Verdana"/>
        <family val="2"/>
      </rPr>
      <t>7.</t>
    </r>
    <r>
      <rPr>
        <sz val="10"/>
        <rFont val="宋体"/>
        <charset val="134"/>
      </rPr>
      <t xml:space="preserve">用户全部信息更新为最新的信息，不缺少任何信息
</t>
    </r>
    <r>
      <rPr>
        <sz val="10"/>
        <rFont val="Verdana"/>
        <family val="2"/>
      </rPr>
      <t/>
    </r>
    <phoneticPr fontId="24" type="noConversion"/>
  </si>
  <si>
    <t>添加选定（本地用户数据库）用户，并分配用户组</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</si>
  <si>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用户设置页面，选定</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用户，点击添加选定用户按钮，将</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加入</t>
    </r>
    <r>
      <rPr>
        <sz val="10"/>
        <color indexed="8"/>
        <rFont val="Verdana"/>
        <family val="2"/>
      </rPr>
      <t>SSL</t>
    </r>
    <r>
      <rPr>
        <sz val="10"/>
        <color indexed="8"/>
        <rFont val="宋体"/>
        <charset val="134"/>
      </rPr>
      <t>用户，弹出加入用户组页面时</t>
    </r>
    <r>
      <rPr>
        <sz val="10"/>
        <color indexed="10"/>
        <rFont val="宋体"/>
        <charset val="134"/>
      </rPr>
      <t>选择</t>
    </r>
    <r>
      <rPr>
        <sz val="10"/>
        <color indexed="10"/>
        <rFont val="Verdana"/>
        <family val="2"/>
      </rPr>
      <t>default</t>
    </r>
    <r>
      <rPr>
        <sz val="10"/>
        <color indexed="10"/>
        <rFont val="宋体"/>
        <charset val="134"/>
      </rPr>
      <t>组</t>
    </r>
    <r>
      <rPr>
        <sz val="10"/>
        <color indexed="8"/>
        <rFont val="宋体"/>
        <charset val="134"/>
      </rPr>
      <t xml:space="preserve">
</t>
    </r>
    <r>
      <rPr>
        <sz val="10"/>
        <color indexed="8"/>
        <rFont val="Verdana"/>
        <family val="2"/>
      </rPr>
      <t>3.</t>
    </r>
    <r>
      <rPr>
        <sz val="10"/>
        <color indexed="8"/>
        <rFont val="宋体"/>
        <charset val="134"/>
      </rPr>
      <t>打开</t>
    </r>
    <r>
      <rPr>
        <sz val="10"/>
        <color indexed="8"/>
        <rFont val="Verdana"/>
        <family val="2"/>
      </rPr>
      <t>SSLVPN</t>
    </r>
    <r>
      <rPr>
        <sz val="10"/>
        <color indexed="8"/>
        <rFont val="宋体"/>
        <charset val="134"/>
      </rPr>
      <t>用户组页面查看</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是否已</t>
    </r>
    <r>
      <rPr>
        <sz val="10"/>
        <color indexed="10"/>
        <rFont val="宋体"/>
        <charset val="134"/>
      </rPr>
      <t>成功加入</t>
    </r>
    <r>
      <rPr>
        <sz val="10"/>
        <color indexed="10"/>
        <rFont val="Verdana"/>
        <family val="2"/>
      </rPr>
      <t>default</t>
    </r>
    <r>
      <rPr>
        <sz val="10"/>
        <color indexed="10"/>
        <rFont val="宋体"/>
        <charset val="134"/>
      </rPr>
      <t>组</t>
    </r>
    <r>
      <rPr>
        <sz val="10"/>
        <color indexed="8"/>
        <rFont val="宋体"/>
        <charset val="134"/>
      </rPr>
      <t xml:space="preserve">
</t>
    </r>
    <r>
      <rPr>
        <sz val="10"/>
        <color indexed="8"/>
        <rFont val="Verdana"/>
        <family val="2"/>
      </rPr>
      <t>4.</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t>
    </r>
    <phoneticPr fontId="24" type="noConversion"/>
  </si>
  <si>
    <r>
      <t>3.default</t>
    </r>
    <r>
      <rPr>
        <sz val="10"/>
        <color indexed="8"/>
        <rFont val="宋体"/>
        <charset val="134"/>
      </rPr>
      <t>组用户中有</t>
    </r>
    <r>
      <rPr>
        <sz val="10"/>
        <color indexed="8"/>
        <rFont val="Verdana"/>
        <family val="2"/>
      </rPr>
      <t>aa</t>
    </r>
    <r>
      <rPr>
        <sz val="10"/>
        <color indexed="8"/>
        <rFont val="宋体"/>
        <charset val="134"/>
      </rPr>
      <t>、</t>
    </r>
    <r>
      <rPr>
        <sz val="10"/>
        <color indexed="8"/>
        <rFont val="Verdana"/>
        <family val="2"/>
      </rPr>
      <t>bb
5.</t>
    </r>
    <r>
      <rPr>
        <sz val="10"/>
        <color indexed="8"/>
        <rFont val="宋体"/>
        <charset val="134"/>
      </rPr>
      <t>访问服务器</t>
    </r>
    <r>
      <rPr>
        <sz val="10"/>
        <color indexed="8"/>
        <rFont val="Verdana"/>
        <family val="2"/>
      </rPr>
      <t>1</t>
    </r>
    <r>
      <rPr>
        <sz val="10"/>
        <color indexed="8"/>
        <rFont val="宋体"/>
        <charset val="134"/>
      </rPr>
      <t>成功</t>
    </r>
    <phoneticPr fontId="24" type="noConversion"/>
  </si>
  <si>
    <t>添加选定（本地用户数据库）用户，不分配用户组</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</si>
  <si>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用户设置页面，选定</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用户，点击添加选定用户按钮，将</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加入</t>
    </r>
    <r>
      <rPr>
        <sz val="10"/>
        <color indexed="8"/>
        <rFont val="Verdana"/>
        <family val="2"/>
      </rPr>
      <t>SSL</t>
    </r>
    <r>
      <rPr>
        <sz val="10"/>
        <color indexed="8"/>
        <rFont val="宋体"/>
        <charset val="134"/>
      </rPr>
      <t>用户，弹出加入用户组页面时</t>
    </r>
    <r>
      <rPr>
        <sz val="10"/>
        <color indexed="10"/>
        <rFont val="宋体"/>
        <charset val="134"/>
      </rPr>
      <t>不选择任何组</t>
    </r>
    <r>
      <rPr>
        <sz val="10"/>
        <color indexed="8"/>
        <rFont val="宋体"/>
        <charset val="134"/>
      </rPr>
      <t xml:space="preserve">
</t>
    </r>
    <r>
      <rPr>
        <sz val="10"/>
        <color indexed="8"/>
        <rFont val="Verdana"/>
        <family val="2"/>
      </rPr>
      <t>3.</t>
    </r>
    <r>
      <rPr>
        <sz val="10"/>
        <color indexed="8"/>
        <rFont val="宋体"/>
        <charset val="134"/>
      </rPr>
      <t>打开</t>
    </r>
    <r>
      <rPr>
        <sz val="10"/>
        <color indexed="8"/>
        <rFont val="Verdana"/>
        <family val="2"/>
      </rPr>
      <t>SSLVPN</t>
    </r>
    <r>
      <rPr>
        <sz val="10"/>
        <color indexed="8"/>
        <rFont val="宋体"/>
        <charset val="134"/>
      </rPr>
      <t>用户组页面查看</t>
    </r>
    <r>
      <rPr>
        <sz val="10"/>
        <color indexed="8"/>
        <rFont val="Verdana"/>
        <family val="2"/>
      </rPr>
      <t>aa</t>
    </r>
    <r>
      <rPr>
        <sz val="10"/>
        <color indexed="8"/>
        <rFont val="宋体"/>
        <charset val="134"/>
      </rPr>
      <t>、</t>
    </r>
    <r>
      <rPr>
        <sz val="10"/>
        <color indexed="8"/>
        <rFont val="Verdana"/>
        <family val="2"/>
      </rPr>
      <t>bb</t>
    </r>
    <r>
      <rPr>
        <sz val="10"/>
        <color indexed="10"/>
        <rFont val="宋体"/>
        <charset val="134"/>
      </rPr>
      <t>是否加入任何组</t>
    </r>
    <r>
      <rPr>
        <sz val="10"/>
        <color indexed="8"/>
        <rFont val="宋体"/>
        <charset val="134"/>
      </rPr>
      <t xml:space="preserve">
</t>
    </r>
    <r>
      <rPr>
        <sz val="10"/>
        <color indexed="8"/>
        <rFont val="Verdana"/>
        <family val="2"/>
      </rPr>
      <t/>
    </r>
    <phoneticPr fontId="24" type="noConversion"/>
  </si>
  <si>
    <r>
      <t>3.aa</t>
    </r>
    <r>
      <rPr>
        <sz val="10"/>
        <color indexed="8"/>
        <rFont val="宋体"/>
        <charset val="134"/>
      </rPr>
      <t>、</t>
    </r>
    <r>
      <rPr>
        <sz val="10"/>
        <color indexed="8"/>
        <rFont val="Verdana"/>
        <family val="2"/>
      </rPr>
      <t>bb</t>
    </r>
    <r>
      <rPr>
        <sz val="10"/>
        <color indexed="8"/>
        <rFont val="宋体"/>
        <charset val="134"/>
      </rPr>
      <t>没有加入任何组</t>
    </r>
    <phoneticPr fontId="24" type="noConversion"/>
  </si>
  <si>
    <t>添加选定（本地用户数据库）用户，与当前SSLVPN用户有交集且非子集</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</si>
  <si>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用户设置页面，选定</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用户，点击添加选定用户按钮，将</t>
    </r>
    <r>
      <rPr>
        <sz val="10"/>
        <color indexed="10"/>
        <rFont val="Verdana"/>
        <family val="2"/>
      </rPr>
      <t>aa</t>
    </r>
    <r>
      <rPr>
        <sz val="10"/>
        <color indexed="10"/>
        <rFont val="宋体"/>
        <charset val="134"/>
      </rPr>
      <t>、</t>
    </r>
    <r>
      <rPr>
        <sz val="10"/>
        <color indexed="10"/>
        <rFont val="Verdana"/>
        <family val="2"/>
      </rPr>
      <t>bb</t>
    </r>
    <r>
      <rPr>
        <sz val="10"/>
        <color indexed="8"/>
        <rFont val="宋体"/>
        <charset val="134"/>
      </rPr>
      <t>加入</t>
    </r>
    <r>
      <rPr>
        <sz val="10"/>
        <color indexed="8"/>
        <rFont val="Verdana"/>
        <family val="2"/>
      </rPr>
      <t>SSL</t>
    </r>
    <r>
      <rPr>
        <sz val="10"/>
        <color indexed="8"/>
        <rFont val="宋体"/>
        <charset val="134"/>
      </rPr>
      <t xml:space="preserve">用户
</t>
    </r>
    <r>
      <rPr>
        <sz val="10"/>
        <color indexed="8"/>
        <rFont val="Verdana"/>
        <family val="2"/>
      </rPr>
      <t>3.</t>
    </r>
    <r>
      <rPr>
        <sz val="10"/>
        <color indexed="8"/>
        <rFont val="宋体"/>
        <charset val="134"/>
      </rPr>
      <t>在</t>
    </r>
    <r>
      <rPr>
        <sz val="10"/>
        <color indexed="8"/>
        <rFont val="Verdana"/>
        <family val="2"/>
      </rPr>
      <t>SSL</t>
    </r>
    <r>
      <rPr>
        <sz val="10"/>
        <color indexed="8"/>
        <rFont val="宋体"/>
        <charset val="134"/>
      </rPr>
      <t>用户设置页面，选定</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用户，点击添加选定用户按钮，将</t>
    </r>
    <r>
      <rPr>
        <sz val="10"/>
        <color indexed="10"/>
        <rFont val="Verdana"/>
        <family val="2"/>
      </rPr>
      <t>bb</t>
    </r>
    <r>
      <rPr>
        <sz val="10"/>
        <color indexed="10"/>
        <rFont val="宋体"/>
        <charset val="134"/>
      </rPr>
      <t>、</t>
    </r>
    <r>
      <rPr>
        <sz val="10"/>
        <color indexed="10"/>
        <rFont val="Verdana"/>
        <family val="2"/>
      </rPr>
      <t>cc</t>
    </r>
    <r>
      <rPr>
        <sz val="10"/>
        <color indexed="8"/>
        <rFont val="宋体"/>
        <charset val="134"/>
      </rPr>
      <t>加入</t>
    </r>
    <r>
      <rPr>
        <sz val="10"/>
        <color indexed="8"/>
        <rFont val="Verdana"/>
        <family val="2"/>
      </rPr>
      <t>SSL</t>
    </r>
    <r>
      <rPr>
        <sz val="10"/>
        <color indexed="8"/>
        <rFont val="宋体"/>
        <charset val="134"/>
      </rPr>
      <t xml:space="preserve">用户，观察页面提示
</t>
    </r>
    <r>
      <rPr>
        <sz val="10"/>
        <color indexed="8"/>
        <rFont val="Verdana"/>
        <family val="2"/>
      </rPr>
      <t>4.</t>
    </r>
    <r>
      <rPr>
        <sz val="10"/>
        <color indexed="8"/>
        <rFont val="宋体"/>
        <charset val="134"/>
      </rPr>
      <t>查看</t>
    </r>
    <r>
      <rPr>
        <sz val="10"/>
        <color indexed="8"/>
        <rFont val="Verdana"/>
        <family val="2"/>
      </rPr>
      <t>SSL</t>
    </r>
    <r>
      <rPr>
        <sz val="10"/>
        <color indexed="8"/>
        <rFont val="宋体"/>
        <charset val="134"/>
      </rPr>
      <t>用户中</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是否均添加成功</t>
    </r>
    <phoneticPr fontId="24" type="noConversion"/>
  </si>
  <si>
    <r>
      <t>3.</t>
    </r>
    <r>
      <rPr>
        <sz val="10"/>
        <color indexed="8"/>
        <rFont val="宋体"/>
        <charset val="134"/>
      </rPr>
      <t>提示一个用户已经存在</t>
    </r>
    <r>
      <rPr>
        <sz val="10"/>
        <color indexed="8"/>
        <rFont val="Verdana"/>
        <family val="2"/>
      </rPr>
      <t xml:space="preserve">
4.</t>
    </r>
    <r>
      <rPr>
        <sz val="10"/>
        <color indexed="8"/>
        <rFont val="宋体"/>
        <charset val="134"/>
      </rPr>
      <t>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均添加成功</t>
    </r>
    <phoneticPr fontId="24" type="noConversion"/>
  </si>
  <si>
    <t>相同用户加入不同用户组</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</si>
  <si>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用户设置页面，选定</t>
    </r>
    <r>
      <rPr>
        <sz val="10"/>
        <color indexed="8"/>
        <rFont val="Verdana"/>
        <family val="2"/>
      </rPr>
      <t>aa</t>
    </r>
    <r>
      <rPr>
        <sz val="10"/>
        <color indexed="8"/>
        <rFont val="宋体"/>
        <charset val="134"/>
      </rPr>
      <t>用户，点击添加选定用户按钮</t>
    </r>
    <r>
      <rPr>
        <sz val="10"/>
        <rFont val="宋体"/>
        <charset val="134"/>
      </rPr>
      <t>，将</t>
    </r>
    <r>
      <rPr>
        <sz val="10"/>
        <rFont val="Verdana"/>
        <family val="2"/>
      </rPr>
      <t>aa</t>
    </r>
    <r>
      <rPr>
        <sz val="10"/>
        <color indexed="8"/>
        <rFont val="宋体"/>
        <charset val="134"/>
      </rPr>
      <t>加入</t>
    </r>
    <r>
      <rPr>
        <sz val="10"/>
        <color indexed="8"/>
        <rFont val="Verdana"/>
        <family val="2"/>
      </rPr>
      <t>SSL</t>
    </r>
    <r>
      <rPr>
        <sz val="10"/>
        <color indexed="8"/>
        <rFont val="宋体"/>
        <charset val="134"/>
      </rPr>
      <t xml:space="preserve">用户
</t>
    </r>
    <r>
      <rPr>
        <sz val="10"/>
        <color indexed="8"/>
        <rFont val="Verdana"/>
        <family val="2"/>
      </rPr>
      <t>3.</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t>
    </r>
    <r>
      <rPr>
        <sz val="10"/>
        <color indexed="8"/>
        <rFont val="宋体"/>
        <charset val="134"/>
      </rPr>
      <t>和</t>
    </r>
    <r>
      <rPr>
        <sz val="10"/>
        <color indexed="8"/>
        <rFont val="Verdana"/>
        <family val="2"/>
      </rPr>
      <t>group2
4.</t>
    </r>
    <r>
      <rPr>
        <sz val="10"/>
        <color indexed="8"/>
        <rFont val="宋体"/>
        <charset val="134"/>
      </rPr>
      <t>将服务器</t>
    </r>
    <r>
      <rPr>
        <sz val="10"/>
        <color indexed="8"/>
        <rFont val="Verdana"/>
        <family val="2"/>
      </rPr>
      <t>1</t>
    </r>
    <r>
      <rPr>
        <sz val="10"/>
        <color indexed="8"/>
        <rFont val="宋体"/>
        <charset val="134"/>
      </rPr>
      <t>的主机资源加入用户组</t>
    </r>
    <r>
      <rPr>
        <sz val="10"/>
        <color indexed="8"/>
        <rFont val="Verdana"/>
        <family val="2"/>
      </rPr>
      <t>group1</t>
    </r>
    <r>
      <rPr>
        <sz val="10"/>
        <color indexed="8"/>
        <rFont val="宋体"/>
        <charset val="134"/>
      </rPr>
      <t>和</t>
    </r>
    <r>
      <rPr>
        <sz val="10"/>
        <color indexed="8"/>
        <rFont val="Verdana"/>
        <family val="2"/>
      </rPr>
      <t>group2
5.</t>
    </r>
    <r>
      <rPr>
        <sz val="10"/>
        <color indexed="8"/>
        <rFont val="宋体"/>
        <charset val="134"/>
      </rPr>
      <t>将用户</t>
    </r>
    <r>
      <rPr>
        <sz val="10"/>
        <color indexed="8"/>
        <rFont val="Verdana"/>
        <family val="2"/>
      </rPr>
      <t>aa</t>
    </r>
    <r>
      <rPr>
        <sz val="10"/>
        <color indexed="8"/>
        <rFont val="宋体"/>
        <charset val="134"/>
      </rPr>
      <t>加入到</t>
    </r>
    <r>
      <rPr>
        <sz val="10"/>
        <color indexed="8"/>
        <rFont val="Verdana"/>
        <family val="2"/>
      </rPr>
      <t>group1</t>
    </r>
    <r>
      <rPr>
        <sz val="10"/>
        <color indexed="8"/>
        <rFont val="宋体"/>
        <charset val="134"/>
      </rPr>
      <t>和</t>
    </r>
    <r>
      <rPr>
        <sz val="10"/>
        <color indexed="8"/>
        <rFont val="Verdana"/>
        <family val="2"/>
      </rPr>
      <t>group2
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，登录时</t>
    </r>
    <r>
      <rPr>
        <sz val="10"/>
        <color indexed="10"/>
        <rFont val="宋体"/>
        <charset val="134"/>
      </rPr>
      <t>选择</t>
    </r>
    <r>
      <rPr>
        <sz val="10"/>
        <color indexed="10"/>
        <rFont val="Verdana"/>
        <family val="2"/>
      </rPr>
      <t>group1</t>
    </r>
    <r>
      <rPr>
        <sz val="10"/>
        <color indexed="8"/>
        <rFont val="宋体"/>
        <charset val="134"/>
      </rPr>
      <t>登录后，访问服务器</t>
    </r>
    <r>
      <rPr>
        <sz val="10"/>
        <color indexed="8"/>
        <rFont val="Verdana"/>
        <family val="2"/>
      </rPr>
      <t>1
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，登录时</t>
    </r>
    <r>
      <rPr>
        <sz val="10"/>
        <color indexed="10"/>
        <rFont val="宋体"/>
        <charset val="134"/>
      </rPr>
      <t>选择</t>
    </r>
    <r>
      <rPr>
        <sz val="10"/>
        <color indexed="10"/>
        <rFont val="Verdana"/>
        <family val="2"/>
      </rPr>
      <t>group2</t>
    </r>
    <r>
      <rPr>
        <sz val="10"/>
        <color indexed="8"/>
        <rFont val="宋体"/>
        <charset val="134"/>
      </rPr>
      <t>登录后，访问服务器</t>
    </r>
    <r>
      <rPr>
        <sz val="10"/>
        <color indexed="8"/>
        <rFont val="Verdana"/>
        <family val="2"/>
      </rPr>
      <t>1</t>
    </r>
    <phoneticPr fontId="24" type="noConversion"/>
  </si>
  <si>
    <r>
      <t>5.</t>
    </r>
    <r>
      <rPr>
        <sz val="10"/>
        <color indexed="8"/>
        <rFont val="宋体"/>
        <charset val="134"/>
      </rPr>
      <t>访问服务器</t>
    </r>
    <r>
      <rPr>
        <sz val="10"/>
        <color indexed="8"/>
        <rFont val="Verdana"/>
        <family val="2"/>
      </rPr>
      <t>1</t>
    </r>
    <r>
      <rPr>
        <sz val="10"/>
        <color indexed="8"/>
        <rFont val="宋体"/>
        <charset val="134"/>
      </rPr>
      <t xml:space="preserve">成功
</t>
    </r>
    <r>
      <rPr>
        <sz val="10"/>
        <color indexed="8"/>
        <rFont val="Verdana"/>
        <family val="2"/>
      </rPr>
      <t>6.</t>
    </r>
    <r>
      <rPr>
        <sz val="10"/>
        <color indexed="8"/>
        <rFont val="宋体"/>
        <charset val="134"/>
      </rPr>
      <t>访问服务器</t>
    </r>
    <r>
      <rPr>
        <sz val="10"/>
        <color indexed="8"/>
        <rFont val="Verdana"/>
        <family val="2"/>
      </rPr>
      <t>1</t>
    </r>
    <r>
      <rPr>
        <sz val="10"/>
        <color indexed="8"/>
        <rFont val="宋体"/>
        <charset val="134"/>
      </rPr>
      <t>成功</t>
    </r>
    <phoneticPr fontId="24" type="noConversion"/>
  </si>
  <si>
    <t>添加所有（本地用户数据库）用户，功能生效</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</si>
  <si>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用户设置页面，点击添加所有用户按钮，弹出加入用户组页面时</t>
    </r>
    <r>
      <rPr>
        <sz val="10"/>
        <color indexed="10"/>
        <rFont val="宋体"/>
        <charset val="134"/>
      </rPr>
      <t>选择</t>
    </r>
    <r>
      <rPr>
        <sz val="10"/>
        <color indexed="10"/>
        <rFont val="Verdana"/>
        <family val="2"/>
      </rPr>
      <t>default</t>
    </r>
    <r>
      <rPr>
        <sz val="10"/>
        <color indexed="10"/>
        <rFont val="宋体"/>
        <charset val="134"/>
      </rPr>
      <t>组</t>
    </r>
    <r>
      <rPr>
        <sz val="10"/>
        <color indexed="8"/>
        <rFont val="宋体"/>
        <charset val="134"/>
      </rPr>
      <t xml:space="preserve">
</t>
    </r>
    <r>
      <rPr>
        <sz val="10"/>
        <color indexed="8"/>
        <rFont val="Verdana"/>
        <family val="2"/>
      </rPr>
      <t>3.</t>
    </r>
    <r>
      <rPr>
        <sz val="10"/>
        <color indexed="8"/>
        <rFont val="宋体"/>
        <charset val="134"/>
      </rPr>
      <t>打开</t>
    </r>
    <r>
      <rPr>
        <sz val="10"/>
        <color indexed="8"/>
        <rFont val="Verdana"/>
        <family val="2"/>
      </rPr>
      <t>SSLVPN</t>
    </r>
    <r>
      <rPr>
        <sz val="10"/>
        <color indexed="8"/>
        <rFont val="宋体"/>
        <charset val="134"/>
      </rPr>
      <t>用户组页面查看</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是否已</t>
    </r>
    <r>
      <rPr>
        <sz val="10"/>
        <color indexed="10"/>
        <rFont val="宋体"/>
        <charset val="134"/>
      </rPr>
      <t>成功加入</t>
    </r>
    <r>
      <rPr>
        <sz val="10"/>
        <color indexed="10"/>
        <rFont val="Verdana"/>
        <family val="2"/>
      </rPr>
      <t>default</t>
    </r>
    <r>
      <rPr>
        <sz val="10"/>
        <color indexed="10"/>
        <rFont val="宋体"/>
        <charset val="134"/>
      </rPr>
      <t>组</t>
    </r>
    <r>
      <rPr>
        <sz val="10"/>
        <color indexed="8"/>
        <rFont val="宋体"/>
        <charset val="134"/>
      </rPr>
      <t xml:space="preserve">
</t>
    </r>
    <r>
      <rPr>
        <sz val="10"/>
        <color indexed="8"/>
        <rFont val="Verdana"/>
        <family val="2"/>
      </rPr>
      <t>4.</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</si>
  <si>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a1</t>
    </r>
    <r>
      <rPr>
        <sz val="10"/>
        <color indexed="8"/>
        <rFont val="宋体"/>
        <charset val="134"/>
      </rPr>
      <t>、</t>
    </r>
    <r>
      <rPr>
        <sz val="10"/>
        <color indexed="8"/>
        <rFont val="Verdana"/>
        <family val="2"/>
      </rPr>
      <t>a2</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用户设置页面，点击搜索按钮，输入</t>
    </r>
    <r>
      <rPr>
        <sz val="10"/>
        <color indexed="8"/>
        <rFont val="Verdana"/>
        <family val="2"/>
      </rPr>
      <t>a</t>
    </r>
    <r>
      <rPr>
        <sz val="10"/>
        <color indexed="8"/>
        <rFont val="宋体"/>
        <charset val="134"/>
      </rPr>
      <t>，观察搜索到的结果</t>
    </r>
    <phoneticPr fontId="24" type="noConversion"/>
  </si>
  <si>
    <r>
      <t>2.</t>
    </r>
    <r>
      <rPr>
        <sz val="10"/>
        <color indexed="8"/>
        <rFont val="宋体"/>
        <charset val="134"/>
      </rPr>
      <t>可以搜索到</t>
    </r>
    <r>
      <rPr>
        <sz val="10"/>
        <color indexed="8"/>
        <rFont val="Verdana"/>
        <family val="2"/>
      </rPr>
      <t>a1</t>
    </r>
    <r>
      <rPr>
        <sz val="10"/>
        <color indexed="8"/>
        <rFont val="宋体"/>
        <charset val="134"/>
      </rPr>
      <t>和</t>
    </r>
    <r>
      <rPr>
        <sz val="10"/>
        <color indexed="8"/>
        <rFont val="Verdana"/>
        <family val="2"/>
      </rPr>
      <t>a2</t>
    </r>
    <r>
      <rPr>
        <sz val="10"/>
        <color indexed="8"/>
        <rFont val="宋体"/>
        <charset val="134"/>
      </rPr>
      <t>用户</t>
    </r>
    <phoneticPr fontId="24" type="noConversion"/>
  </si>
  <si>
    <t>手动添加用户，用户有效性测试</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</si>
  <si>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清空</t>
    </r>
    <r>
      <rPr>
        <sz val="10"/>
        <color indexed="8"/>
        <rFont val="Verdana"/>
        <family val="2"/>
      </rPr>
      <t>SSL</t>
    </r>
    <r>
      <rPr>
        <sz val="10"/>
        <color indexed="8"/>
        <rFont val="宋体"/>
        <charset val="134"/>
      </rPr>
      <t xml:space="preserve">用户
</t>
    </r>
    <r>
      <rPr>
        <sz val="10"/>
        <color indexed="8"/>
        <rFont val="Verdana"/>
        <family val="2"/>
      </rPr>
      <t>3.</t>
    </r>
    <r>
      <rPr>
        <sz val="10"/>
        <color indexed="8"/>
        <rFont val="宋体"/>
        <charset val="134"/>
      </rPr>
      <t>在</t>
    </r>
    <r>
      <rPr>
        <sz val="10"/>
        <color indexed="8"/>
        <rFont val="Verdana"/>
        <family val="2"/>
      </rPr>
      <t>SSL</t>
    </r>
    <r>
      <rPr>
        <sz val="10"/>
        <color indexed="8"/>
        <rFont val="宋体"/>
        <charset val="134"/>
      </rPr>
      <t>用户设置页面</t>
    </r>
    <r>
      <rPr>
        <sz val="10"/>
        <color indexed="10"/>
        <rFont val="宋体"/>
        <charset val="134"/>
      </rPr>
      <t>手动添加用户</t>
    </r>
    <r>
      <rPr>
        <sz val="10"/>
        <color indexed="10"/>
        <rFont val="Verdana"/>
        <family val="2"/>
      </rPr>
      <t>aa</t>
    </r>
    <r>
      <rPr>
        <sz val="10"/>
        <color indexed="8"/>
        <rFont val="Verdana"/>
        <family val="2"/>
      </rPr>
      <t xml:space="preserve">
4.</t>
    </r>
    <r>
      <rPr>
        <sz val="10"/>
        <color indexed="8"/>
        <rFont val="宋体"/>
        <charset val="134"/>
      </rPr>
      <t>打开</t>
    </r>
    <r>
      <rPr>
        <sz val="10"/>
        <color indexed="8"/>
        <rFont val="Verdana"/>
        <family val="2"/>
      </rPr>
      <t>SSLVPN</t>
    </r>
    <r>
      <rPr>
        <sz val="10"/>
        <color indexed="8"/>
        <rFont val="宋体"/>
        <charset val="134"/>
      </rPr>
      <t>用户组页面将</t>
    </r>
    <r>
      <rPr>
        <sz val="10"/>
        <color indexed="8"/>
        <rFont val="Verdana"/>
        <family val="2"/>
      </rPr>
      <t>aa</t>
    </r>
    <r>
      <rPr>
        <sz val="10"/>
        <color indexed="8"/>
        <rFont val="宋体"/>
        <charset val="134"/>
      </rPr>
      <t>加入</t>
    </r>
    <r>
      <rPr>
        <sz val="10"/>
        <color indexed="8"/>
        <rFont val="Verdana"/>
        <family val="2"/>
      </rPr>
      <t>default</t>
    </r>
    <r>
      <rPr>
        <sz val="10"/>
        <color indexed="8"/>
        <rFont val="宋体"/>
        <charset val="134"/>
      </rPr>
      <t xml:space="preserve">组
</t>
    </r>
    <r>
      <rPr>
        <sz val="10"/>
        <color indexed="8"/>
        <rFont val="Verdana"/>
        <family val="2"/>
      </rPr>
      <t>5.</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t>
    </r>
    <phoneticPr fontId="24" type="noConversion"/>
  </si>
  <si>
    <r>
      <t>3.</t>
    </r>
    <r>
      <rPr>
        <sz val="10"/>
        <color indexed="8"/>
        <rFont val="宋体"/>
        <charset val="134"/>
      </rPr>
      <t>手动添加成功</t>
    </r>
    <r>
      <rPr>
        <sz val="10"/>
        <color indexed="8"/>
        <rFont val="Verdana"/>
        <family val="2"/>
      </rPr>
      <t xml:space="preserve">
6.</t>
    </r>
    <r>
      <rPr>
        <sz val="10"/>
        <color indexed="8"/>
        <rFont val="宋体"/>
        <charset val="134"/>
      </rPr>
      <t>访问服务器</t>
    </r>
    <r>
      <rPr>
        <sz val="10"/>
        <color indexed="8"/>
        <rFont val="Verdana"/>
        <family val="2"/>
      </rPr>
      <t>1</t>
    </r>
    <r>
      <rPr>
        <sz val="10"/>
        <color indexed="8"/>
        <rFont val="宋体"/>
        <charset val="134"/>
      </rPr>
      <t>成功</t>
    </r>
    <phoneticPr fontId="24" type="noConversion"/>
  </si>
  <si>
    <t>手机号+短信校验功能验证</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</si>
  <si>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用户设置中给</t>
    </r>
    <r>
      <rPr>
        <sz val="10"/>
        <color indexed="8"/>
        <rFont val="Verdana"/>
        <family val="2"/>
      </rPr>
      <t>aa</t>
    </r>
    <r>
      <rPr>
        <sz val="10"/>
        <color indexed="8"/>
        <rFont val="宋体"/>
        <charset val="134"/>
      </rPr>
      <t>用户</t>
    </r>
    <r>
      <rPr>
        <sz val="10"/>
        <color indexed="10"/>
        <rFont val="宋体"/>
        <charset val="134"/>
      </rPr>
      <t>添加手机号</t>
    </r>
    <r>
      <rPr>
        <sz val="10"/>
        <color indexed="8"/>
        <rFont val="宋体"/>
        <charset val="134"/>
      </rPr>
      <t>并</t>
    </r>
    <r>
      <rPr>
        <sz val="10"/>
        <color indexed="10"/>
        <rFont val="宋体"/>
        <charset val="134"/>
      </rPr>
      <t>勾选短信校验</t>
    </r>
    <r>
      <rPr>
        <sz val="10"/>
        <color indexed="8"/>
        <rFont val="宋体"/>
        <charset val="134"/>
      </rPr>
      <t xml:space="preserve">功能
</t>
    </r>
    <r>
      <rPr>
        <sz val="10"/>
        <color indexed="8"/>
        <rFont val="Verdana"/>
        <family val="2"/>
      </rPr>
      <t>3.</t>
    </r>
    <r>
      <rPr>
        <sz val="10"/>
        <color indexed="8"/>
        <rFont val="宋体"/>
        <charset val="134"/>
      </rPr>
      <t>在短信网关中</t>
    </r>
    <r>
      <rPr>
        <sz val="10"/>
        <color indexed="10"/>
        <rFont val="宋体"/>
        <charset val="134"/>
      </rPr>
      <t>添加</t>
    </r>
    <r>
      <rPr>
        <sz val="10"/>
        <color indexed="10"/>
        <rFont val="Verdana"/>
        <family val="2"/>
      </rPr>
      <t>HTTP</t>
    </r>
    <r>
      <rPr>
        <sz val="10"/>
        <color indexed="10"/>
        <rFont val="宋体"/>
        <charset val="134"/>
      </rPr>
      <t xml:space="preserve">短信网关
</t>
    </r>
    <r>
      <rPr>
        <sz val="10"/>
        <rFont val="宋体"/>
        <charset val="134"/>
      </rPr>
      <t>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t>
    </r>
    <r>
      <rPr>
        <sz val="10"/>
        <color indexed="8"/>
        <rFont val="宋体"/>
        <charset val="134"/>
      </rPr>
      <t xml:space="preserve">
</t>
    </r>
    <r>
      <rPr>
        <sz val="10"/>
        <color indexed="8"/>
        <rFont val="Verdana"/>
        <family val="2"/>
      </rPr>
      <t>5.</t>
    </r>
    <r>
      <rPr>
        <sz val="10"/>
        <color indexed="8"/>
        <rFont val="宋体"/>
        <charset val="134"/>
      </rPr>
      <t>在</t>
    </r>
    <r>
      <rPr>
        <sz val="10"/>
        <color indexed="8"/>
        <rFont val="Verdana"/>
        <family val="2"/>
      </rPr>
      <t>default</t>
    </r>
    <r>
      <rPr>
        <sz val="10"/>
        <color indexed="8"/>
        <rFont val="宋体"/>
        <charset val="134"/>
      </rPr>
      <t>用户组中</t>
    </r>
    <r>
      <rPr>
        <sz val="10"/>
        <color indexed="10"/>
        <rFont val="宋体"/>
        <charset val="134"/>
      </rPr>
      <t>引用</t>
    </r>
    <r>
      <rPr>
        <sz val="10"/>
        <color indexed="10"/>
        <rFont val="Verdana"/>
        <family val="2"/>
      </rPr>
      <t>HTTP</t>
    </r>
    <r>
      <rPr>
        <sz val="10"/>
        <color indexed="10"/>
        <rFont val="宋体"/>
        <charset val="134"/>
      </rPr>
      <t>短信网关</t>
    </r>
    <r>
      <rPr>
        <sz val="10"/>
        <color indexed="8"/>
        <rFont val="宋体"/>
        <charset val="134"/>
      </rPr>
      <t xml:space="preserve">
</t>
    </r>
    <r>
      <rPr>
        <sz val="10"/>
        <color indexed="8"/>
        <rFont val="Verdana"/>
        <family val="2"/>
      </rPr>
      <t>6.</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
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t>
    </r>
    <r>
      <rPr>
        <sz val="10"/>
        <color indexed="10"/>
        <rFont val="宋体"/>
        <charset val="134"/>
      </rPr>
      <t>输入接收到的短信校验码</t>
    </r>
    <r>
      <rPr>
        <sz val="10"/>
        <color indexed="8"/>
        <rFont val="宋体"/>
        <charset val="134"/>
      </rPr>
      <t>后，观察客户端是否认证协商成功，访问服务器</t>
    </r>
    <r>
      <rPr>
        <sz val="10"/>
        <color indexed="8"/>
        <rFont val="Verdana"/>
        <family val="2"/>
      </rPr>
      <t>1</t>
    </r>
    <r>
      <rPr>
        <sz val="10"/>
        <color indexed="8"/>
        <rFont val="宋体"/>
        <charset val="134"/>
      </rPr>
      <t>成功</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</si>
  <si>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成功</t>
    </r>
    <phoneticPr fontId="24" type="noConversion"/>
  </si>
  <si>
    <r>
      <t>BS</t>
    </r>
    <r>
      <rPr>
        <sz val="9"/>
        <rFont val="宋体"/>
        <charset val="134"/>
      </rPr>
      <t>单点登录【</t>
    </r>
    <r>
      <rPr>
        <sz val="9"/>
        <rFont val="Noto Sans CJK SC Regular"/>
        <family val="1"/>
      </rPr>
      <t>SSO</t>
    </r>
    <r>
      <rPr>
        <sz val="9"/>
        <rFont val="宋体"/>
        <charset val="134"/>
      </rPr>
      <t>帐号密码方式】功能测试</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</si>
  <si>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用户设置中给</t>
    </r>
    <r>
      <rPr>
        <sz val="10"/>
        <color indexed="8"/>
        <rFont val="Verdana"/>
        <family val="2"/>
      </rPr>
      <t>aa</t>
    </r>
    <r>
      <rPr>
        <sz val="10"/>
        <color indexed="8"/>
        <rFont val="宋体"/>
        <charset val="134"/>
      </rPr>
      <t xml:space="preserve">用户添加
</t>
    </r>
    <r>
      <rPr>
        <sz val="10"/>
        <color indexed="8"/>
        <rFont val="Verdana"/>
        <family val="2"/>
      </rPr>
      <t>sso</t>
    </r>
    <r>
      <rPr>
        <sz val="10"/>
        <color indexed="8"/>
        <rFont val="宋体"/>
        <charset val="134"/>
      </rPr>
      <t>用户名</t>
    </r>
    <r>
      <rPr>
        <sz val="10"/>
        <color indexed="8"/>
        <rFont val="Verdana"/>
        <family val="2"/>
      </rPr>
      <t>:</t>
    </r>
    <r>
      <rPr>
        <sz val="10"/>
        <color indexed="8"/>
        <rFont val="宋体"/>
        <charset val="134"/>
      </rPr>
      <t>【</t>
    </r>
    <r>
      <rPr>
        <sz val="10"/>
        <color indexed="8"/>
        <rFont val="Verdana"/>
        <family val="2"/>
      </rPr>
      <t>mantis</t>
    </r>
    <r>
      <rPr>
        <sz val="10"/>
        <color indexed="8"/>
        <rFont val="宋体"/>
        <charset val="134"/>
      </rPr>
      <t xml:space="preserve">帐号】
</t>
    </r>
    <r>
      <rPr>
        <sz val="10"/>
        <color indexed="8"/>
        <rFont val="Verdana"/>
        <family val="2"/>
      </rPr>
      <t>sso</t>
    </r>
    <r>
      <rPr>
        <sz val="10"/>
        <color indexed="8"/>
        <rFont val="宋体"/>
        <charset val="134"/>
      </rPr>
      <t>密码：【</t>
    </r>
    <r>
      <rPr>
        <sz val="10"/>
        <color indexed="8"/>
        <rFont val="Verdana"/>
        <family val="2"/>
      </rPr>
      <t>mantis</t>
    </r>
    <r>
      <rPr>
        <sz val="10"/>
        <color indexed="8"/>
        <rFont val="宋体"/>
        <charset val="134"/>
      </rPr>
      <t xml:space="preserve">密码】
</t>
    </r>
    <r>
      <rPr>
        <sz val="10"/>
        <color indexed="8"/>
        <rFont val="Verdana"/>
        <family val="2"/>
      </rPr>
      <t>3.</t>
    </r>
    <r>
      <rPr>
        <sz val="10"/>
        <color indexed="8"/>
        <rFont val="宋体"/>
        <charset val="134"/>
      </rPr>
      <t>添加</t>
    </r>
    <r>
      <rPr>
        <sz val="10"/>
        <color indexed="8"/>
        <rFont val="Verdana"/>
        <family val="2"/>
      </rPr>
      <t>mantis</t>
    </r>
    <r>
      <rPr>
        <sz val="10"/>
        <color indexed="8"/>
        <rFont val="宋体"/>
        <charset val="134"/>
      </rPr>
      <t>的服务资源</t>
    </r>
    <r>
      <rPr>
        <sz val="10"/>
        <color indexed="10"/>
        <rFont val="宋体"/>
        <charset val="134"/>
      </rPr>
      <t>启用</t>
    </r>
    <r>
      <rPr>
        <sz val="10"/>
        <color indexed="10"/>
        <rFont val="Verdana"/>
        <family val="2"/>
      </rPr>
      <t>B</t>
    </r>
    <r>
      <rPr>
        <sz val="10"/>
        <color indexed="10"/>
        <rFont val="Verdana"/>
        <family val="2"/>
      </rPr>
      <t>/S</t>
    </r>
    <r>
      <rPr>
        <sz val="10"/>
        <color indexed="10"/>
        <rFont val="宋体"/>
        <charset val="134"/>
      </rPr>
      <t xml:space="preserve">单点登录
</t>
    </r>
    <r>
      <rPr>
        <sz val="10"/>
        <rFont val="宋体"/>
        <charset val="134"/>
      </rPr>
      <t>服务器地址：</t>
    </r>
    <r>
      <rPr>
        <sz val="10"/>
        <rFont val="Verdana"/>
        <family val="2"/>
      </rPr>
      <t>172.18.9.248</t>
    </r>
    <r>
      <rPr>
        <sz val="10"/>
        <rFont val="宋体"/>
        <charset val="134"/>
      </rPr>
      <t xml:space="preserve">
服务</t>
    </r>
    <r>
      <rPr>
        <sz val="10"/>
        <rFont val="Verdana"/>
        <family val="2"/>
      </rPr>
      <t xml:space="preserve">  </t>
    </r>
    <r>
      <rPr>
        <sz val="10"/>
        <rFont val="宋体"/>
        <charset val="134"/>
      </rPr>
      <t>类型：</t>
    </r>
    <r>
      <rPr>
        <sz val="10"/>
        <rFont val="Verdana"/>
        <family val="2"/>
      </rPr>
      <t xml:space="preserve">HTTP
</t>
    </r>
    <r>
      <rPr>
        <sz val="10"/>
        <rFont val="宋体"/>
        <charset val="134"/>
      </rPr>
      <t>服务</t>
    </r>
    <r>
      <rPr>
        <sz val="10"/>
        <rFont val="Verdana"/>
        <family val="2"/>
      </rPr>
      <t xml:space="preserve">  </t>
    </r>
    <r>
      <rPr>
        <sz val="10"/>
        <rFont val="宋体"/>
        <charset val="134"/>
      </rPr>
      <t>端口：</t>
    </r>
    <r>
      <rPr>
        <sz val="10"/>
        <rFont val="Verdana"/>
        <family val="2"/>
      </rPr>
      <t xml:space="preserve">80
</t>
    </r>
    <r>
      <rPr>
        <sz val="10"/>
        <rFont val="宋体"/>
        <charset val="134"/>
      </rPr>
      <t>勾选启用</t>
    </r>
    <r>
      <rPr>
        <sz val="10"/>
        <rFont val="Verdana"/>
        <family val="2"/>
      </rPr>
      <t>B/S</t>
    </r>
    <r>
      <rPr>
        <sz val="10"/>
        <rFont val="宋体"/>
        <charset val="134"/>
      </rPr>
      <t>单点登录</t>
    </r>
    <r>
      <rPr>
        <sz val="10"/>
        <color indexed="8"/>
        <rFont val="宋体"/>
        <charset val="134"/>
      </rPr>
      <t xml:space="preserve">
认证页面：</t>
    </r>
    <r>
      <rPr>
        <sz val="10"/>
        <color indexed="8"/>
        <rFont val="Verdana"/>
        <family val="2"/>
      </rPr>
      <t xml:space="preserve">http://172.18.9.248/mantis/login.php
</t>
    </r>
    <r>
      <rPr>
        <sz val="10"/>
        <color indexed="8"/>
        <rFont val="宋体"/>
        <charset val="134"/>
      </rPr>
      <t>认证参数：</t>
    </r>
    <r>
      <rPr>
        <sz val="10"/>
        <color indexed="8"/>
        <rFont val="Verdana"/>
        <family val="2"/>
      </rPr>
      <t>username=%ssouser%
             password=%ssopasswd%</t>
    </r>
    <r>
      <rPr>
        <sz val="10"/>
        <color indexed="8"/>
        <rFont val="宋体"/>
        <charset val="134"/>
      </rPr>
      <t xml:space="preserve">
</t>
    </r>
    <r>
      <rPr>
        <sz val="10"/>
        <color indexed="8"/>
        <rFont val="Verdana"/>
        <family val="2"/>
      </rPr>
      <t>5.</t>
    </r>
    <r>
      <rPr>
        <sz val="10"/>
        <color indexed="8"/>
        <rFont val="宋体"/>
        <charset val="134"/>
      </rPr>
      <t>将</t>
    </r>
    <r>
      <rPr>
        <sz val="10"/>
        <color indexed="8"/>
        <rFont val="Verdana"/>
        <family val="2"/>
      </rPr>
      <t>mantis</t>
    </r>
    <r>
      <rPr>
        <sz val="10"/>
        <color indexed="8"/>
        <rFont val="宋体"/>
        <charset val="134"/>
      </rPr>
      <t>的服务资源加入</t>
    </r>
    <r>
      <rPr>
        <sz val="10"/>
        <color indexed="8"/>
        <rFont val="Verdana"/>
        <family val="2"/>
      </rPr>
      <t>default
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，登录成功后，点击</t>
    </r>
    <r>
      <rPr>
        <sz val="10"/>
        <color indexed="8"/>
        <rFont val="Verdana"/>
        <family val="2"/>
      </rPr>
      <t>mantis</t>
    </r>
    <r>
      <rPr>
        <sz val="10"/>
        <color indexed="8"/>
        <rFont val="宋体"/>
        <charset val="134"/>
      </rPr>
      <t>服务器资源，资源页面打开时会将预定义的参数传给服务器，用户无需手动输入</t>
    </r>
    <r>
      <rPr>
        <sz val="10"/>
        <color indexed="8"/>
        <rFont val="Verdana"/>
        <family val="2"/>
      </rPr>
      <t>mantis</t>
    </r>
    <r>
      <rPr>
        <sz val="10"/>
        <color indexed="8"/>
        <rFont val="宋体"/>
        <charset val="134"/>
      </rPr>
      <t>的帐号和密码即可使用</t>
    </r>
    <r>
      <rPr>
        <sz val="10"/>
        <color indexed="8"/>
        <rFont val="Verdana"/>
        <family val="2"/>
      </rPr>
      <t>mantis</t>
    </r>
    <phoneticPr fontId="24" type="noConversion"/>
  </si>
  <si>
    <r>
      <t>6.</t>
    </r>
    <r>
      <rPr>
        <sz val="10"/>
        <color indexed="8"/>
        <rFont val="宋体"/>
        <charset val="134"/>
      </rPr>
      <t>现象符合预期</t>
    </r>
    <phoneticPr fontId="24" type="noConversion"/>
  </si>
  <si>
    <t>PASS</t>
    <phoneticPr fontId="24" type="noConversion"/>
  </si>
  <si>
    <t>手动添加的用户，有效期功能测试</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</si>
  <si>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用户组中添加</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组</t>
    </r>
    <r>
      <rPr>
        <sz val="10"/>
        <color indexed="8"/>
        <rFont val="Verdana"/>
        <family val="2"/>
      </rPr>
      <t xml:space="preserve">
2.</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3.</t>
    </r>
    <r>
      <rPr>
        <sz val="10"/>
        <color indexed="8"/>
        <rFont val="宋体"/>
        <charset val="134"/>
      </rPr>
      <t>清空</t>
    </r>
    <r>
      <rPr>
        <sz val="10"/>
        <rFont val="Verdana"/>
        <family val="2"/>
      </rPr>
      <t>SSL</t>
    </r>
    <r>
      <rPr>
        <sz val="10"/>
        <rFont val="宋体"/>
        <charset val="134"/>
      </rPr>
      <t xml:space="preserve">用户
</t>
    </r>
    <r>
      <rPr>
        <sz val="10"/>
        <rFont val="Verdana"/>
        <family val="2"/>
      </rPr>
      <t>4.</t>
    </r>
    <r>
      <rPr>
        <sz val="10"/>
        <rFont val="宋体"/>
        <charset val="134"/>
      </rPr>
      <t>在</t>
    </r>
    <r>
      <rPr>
        <sz val="10"/>
        <rFont val="Verdana"/>
        <family val="2"/>
      </rPr>
      <t>SSL</t>
    </r>
    <r>
      <rPr>
        <sz val="10"/>
        <rFont val="宋体"/>
        <charset val="134"/>
      </rPr>
      <t>用户设置页面</t>
    </r>
    <r>
      <rPr>
        <sz val="10"/>
        <color indexed="10"/>
        <rFont val="宋体"/>
        <charset val="134"/>
      </rPr>
      <t>手动添加用户</t>
    </r>
    <r>
      <rPr>
        <sz val="10"/>
        <color indexed="10"/>
        <rFont val="Verdana"/>
        <family val="2"/>
      </rPr>
      <t>aa</t>
    </r>
    <r>
      <rPr>
        <sz val="10"/>
        <rFont val="宋体"/>
        <charset val="134"/>
      </rPr>
      <t>，设置</t>
    </r>
    <r>
      <rPr>
        <sz val="10"/>
        <color indexed="10"/>
        <rFont val="宋体"/>
        <charset val="134"/>
      </rPr>
      <t>有效期为</t>
    </r>
    <r>
      <rPr>
        <sz val="10"/>
        <color indexed="10"/>
        <rFont val="Verdana"/>
        <family val="2"/>
      </rPr>
      <t>3</t>
    </r>
    <r>
      <rPr>
        <sz val="10"/>
        <color indexed="10"/>
        <rFont val="宋体"/>
        <charset val="134"/>
      </rPr>
      <t>天</t>
    </r>
    <r>
      <rPr>
        <sz val="10"/>
        <color indexed="8"/>
        <rFont val="Verdana"/>
        <family val="2"/>
      </rPr>
      <t xml:space="preserve">
5.</t>
    </r>
    <r>
      <rPr>
        <sz val="10"/>
        <color indexed="8"/>
        <rFont val="宋体"/>
        <charset val="134"/>
      </rPr>
      <t>打开</t>
    </r>
    <r>
      <rPr>
        <sz val="10"/>
        <color indexed="8"/>
        <rFont val="Verdana"/>
        <family val="2"/>
      </rPr>
      <t>SSLVPN</t>
    </r>
    <r>
      <rPr>
        <sz val="10"/>
        <color indexed="8"/>
        <rFont val="宋体"/>
        <charset val="134"/>
      </rPr>
      <t>用户组页面将</t>
    </r>
    <r>
      <rPr>
        <sz val="10"/>
        <color indexed="8"/>
        <rFont val="Verdana"/>
        <family val="2"/>
      </rPr>
      <t>aa</t>
    </r>
    <r>
      <rPr>
        <sz val="10"/>
        <color indexed="8"/>
        <rFont val="宋体"/>
        <charset val="134"/>
      </rPr>
      <t>加入</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 xml:space="preserve">组
</t>
    </r>
    <r>
      <rPr>
        <sz val="10"/>
        <color indexed="8"/>
        <rFont val="Verdana"/>
        <family val="2"/>
      </rPr>
      <t>6.</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 xml:space="preserve">组
</t>
    </r>
    <r>
      <rPr>
        <sz val="10"/>
        <color indexed="8"/>
        <rFont val="Verdana"/>
        <family val="2"/>
      </rPr>
      <t>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选择</t>
    </r>
    <r>
      <rPr>
        <sz val="10"/>
        <color indexed="8"/>
        <rFont val="Verdana"/>
        <family val="2"/>
      </rPr>
      <t>default</t>
    </r>
    <r>
      <rPr>
        <sz val="10"/>
        <color indexed="8"/>
        <rFont val="宋体"/>
        <charset val="134"/>
      </rPr>
      <t>组，访问服务器</t>
    </r>
    <r>
      <rPr>
        <sz val="10"/>
        <color indexed="8"/>
        <rFont val="Verdana"/>
        <family val="2"/>
      </rPr>
      <t>1
8.aa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选择</t>
    </r>
    <r>
      <rPr>
        <sz val="10"/>
        <color indexed="8"/>
        <rFont val="Verdana"/>
        <family val="2"/>
      </rPr>
      <t>group</t>
    </r>
    <r>
      <rPr>
        <sz val="10"/>
        <color indexed="8"/>
        <rFont val="宋体"/>
        <charset val="134"/>
      </rPr>
      <t>组，访问服务器</t>
    </r>
    <r>
      <rPr>
        <sz val="10"/>
        <color indexed="8"/>
        <rFont val="Verdana"/>
        <family val="2"/>
      </rPr>
      <t>1
9.</t>
    </r>
    <r>
      <rPr>
        <sz val="10"/>
        <color indexed="8"/>
        <rFont val="宋体"/>
        <charset val="134"/>
      </rPr>
      <t>将</t>
    </r>
    <r>
      <rPr>
        <sz val="10"/>
        <color indexed="8"/>
        <rFont val="Verdana"/>
        <family val="2"/>
      </rPr>
      <t>VPN3</t>
    </r>
    <r>
      <rPr>
        <sz val="10"/>
        <color indexed="10"/>
        <rFont val="宋体"/>
        <charset val="134"/>
      </rPr>
      <t>时间调整到</t>
    </r>
    <r>
      <rPr>
        <sz val="10"/>
        <color indexed="10"/>
        <rFont val="Verdana"/>
        <family val="2"/>
      </rPr>
      <t>3</t>
    </r>
    <r>
      <rPr>
        <sz val="10"/>
        <color indexed="10"/>
        <rFont val="宋体"/>
        <charset val="134"/>
      </rPr>
      <t>天后</t>
    </r>
    <r>
      <rPr>
        <sz val="10"/>
        <color indexed="8"/>
        <rFont val="宋体"/>
        <charset val="134"/>
      </rPr>
      <t xml:space="preserve">
</t>
    </r>
    <r>
      <rPr>
        <sz val="10"/>
        <color indexed="8"/>
        <rFont val="Verdana"/>
        <family val="2"/>
      </rPr>
      <t>10.aa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</si>
  <si>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7.</t>
    </r>
    <r>
      <rPr>
        <sz val="10"/>
        <color indexed="8"/>
        <rFont val="宋体"/>
        <charset val="134"/>
      </rPr>
      <t>认证协商成功，访问服务器</t>
    </r>
    <r>
      <rPr>
        <sz val="10"/>
        <color indexed="8"/>
        <rFont val="Verdana"/>
        <family val="2"/>
      </rPr>
      <t>1</t>
    </r>
    <r>
      <rPr>
        <sz val="10"/>
        <color indexed="8"/>
        <rFont val="宋体"/>
        <charset val="134"/>
      </rPr>
      <t xml:space="preserve">成功
</t>
    </r>
    <r>
      <rPr>
        <sz val="10"/>
        <color indexed="8"/>
        <rFont val="Verdana"/>
        <family val="2"/>
      </rPr>
      <t>8.</t>
    </r>
    <r>
      <rPr>
        <sz val="10"/>
        <color indexed="8"/>
        <rFont val="宋体"/>
        <charset val="134"/>
      </rPr>
      <t>认证协商成功，访问服务器</t>
    </r>
    <r>
      <rPr>
        <sz val="10"/>
        <color indexed="8"/>
        <rFont val="Verdana"/>
        <family val="2"/>
      </rPr>
      <t>1</t>
    </r>
    <r>
      <rPr>
        <sz val="10"/>
        <color indexed="8"/>
        <rFont val="宋体"/>
        <charset val="134"/>
      </rPr>
      <t xml:space="preserve">成功
</t>
    </r>
    <r>
      <rPr>
        <sz val="10"/>
        <color indexed="8"/>
        <rFont val="Verdana"/>
        <family val="2"/>
      </rPr>
      <t>10.</t>
    </r>
    <r>
      <rPr>
        <sz val="10"/>
        <color indexed="8"/>
        <rFont val="宋体"/>
        <charset val="134"/>
      </rPr>
      <t>提示用户已过期</t>
    </r>
    <phoneticPr fontId="24" type="noConversion"/>
  </si>
  <si>
    <r>
      <t>MT:4515</t>
    </r>
    <r>
      <rPr>
        <sz val="10"/>
        <color indexed="8"/>
        <rFont val="宋体"/>
        <charset val="134"/>
      </rPr>
      <t>有效期计算有误</t>
    </r>
    <phoneticPr fontId="24" type="noConversion"/>
  </si>
  <si>
    <t>本地用户数据库同步的用户，有效期测试</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</si>
  <si>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用户组中添加</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组</t>
    </r>
    <r>
      <rPr>
        <sz val="10"/>
        <color indexed="8"/>
        <rFont val="Verdana"/>
        <family val="2"/>
      </rPr>
      <t xml:space="preserve">
2.</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3.</t>
    </r>
    <r>
      <rPr>
        <sz val="10"/>
        <color indexed="8"/>
        <rFont val="宋体"/>
        <charset val="134"/>
      </rPr>
      <t>清空</t>
    </r>
    <r>
      <rPr>
        <sz val="10"/>
        <rFont val="Verdana"/>
        <family val="2"/>
      </rPr>
      <t>SSL</t>
    </r>
    <r>
      <rPr>
        <sz val="10"/>
        <rFont val="宋体"/>
        <charset val="134"/>
      </rPr>
      <t xml:space="preserve">用户
</t>
    </r>
    <r>
      <rPr>
        <sz val="10"/>
        <rFont val="Verdana"/>
        <family val="2"/>
      </rPr>
      <t>4.</t>
    </r>
    <r>
      <rPr>
        <sz val="10"/>
        <rFont val="宋体"/>
        <charset val="134"/>
      </rPr>
      <t>将</t>
    </r>
    <r>
      <rPr>
        <sz val="10"/>
        <rFont val="Verdana"/>
        <family val="2"/>
      </rPr>
      <t>aa</t>
    </r>
    <r>
      <rPr>
        <sz val="10"/>
        <color indexed="10"/>
        <rFont val="宋体"/>
        <charset val="134"/>
      </rPr>
      <t>从本地用户数据库同步到</t>
    </r>
    <r>
      <rPr>
        <sz val="10"/>
        <color indexed="10"/>
        <rFont val="Verdana"/>
        <family val="2"/>
      </rPr>
      <t>SSL</t>
    </r>
    <r>
      <rPr>
        <sz val="10"/>
        <color indexed="10"/>
        <rFont val="宋体"/>
        <charset val="134"/>
      </rPr>
      <t>用户</t>
    </r>
    <r>
      <rPr>
        <sz val="10"/>
        <rFont val="宋体"/>
        <charset val="134"/>
      </rPr>
      <t>中，</t>
    </r>
    <r>
      <rPr>
        <sz val="10"/>
        <color indexed="10"/>
        <rFont val="宋体"/>
        <charset val="134"/>
      </rPr>
      <t>将有效期</t>
    </r>
    <r>
      <rPr>
        <sz val="10"/>
        <color indexed="10"/>
        <rFont val="Verdana"/>
        <family val="2"/>
      </rPr>
      <t>0</t>
    </r>
    <r>
      <rPr>
        <sz val="10"/>
        <color indexed="10"/>
        <rFont val="宋体"/>
        <charset val="134"/>
      </rPr>
      <t>改为</t>
    </r>
    <r>
      <rPr>
        <sz val="10"/>
        <color indexed="10"/>
        <rFont val="Verdana"/>
        <family val="2"/>
      </rPr>
      <t>3</t>
    </r>
    <r>
      <rPr>
        <sz val="10"/>
        <color indexed="10"/>
        <rFont val="宋体"/>
        <charset val="134"/>
      </rPr>
      <t>天</t>
    </r>
    <r>
      <rPr>
        <sz val="10"/>
        <color indexed="8"/>
        <rFont val="Verdana"/>
        <family val="2"/>
      </rPr>
      <t xml:space="preserve">
5.</t>
    </r>
    <r>
      <rPr>
        <sz val="10"/>
        <color indexed="8"/>
        <rFont val="宋体"/>
        <charset val="134"/>
      </rPr>
      <t>打开</t>
    </r>
    <r>
      <rPr>
        <sz val="10"/>
        <color indexed="8"/>
        <rFont val="Verdana"/>
        <family val="2"/>
      </rPr>
      <t>SSLVPN</t>
    </r>
    <r>
      <rPr>
        <sz val="10"/>
        <color indexed="8"/>
        <rFont val="宋体"/>
        <charset val="134"/>
      </rPr>
      <t>用户组页面将</t>
    </r>
    <r>
      <rPr>
        <sz val="10"/>
        <color indexed="8"/>
        <rFont val="Verdana"/>
        <family val="2"/>
      </rPr>
      <t>aa</t>
    </r>
    <r>
      <rPr>
        <sz val="10"/>
        <color indexed="8"/>
        <rFont val="宋体"/>
        <charset val="134"/>
      </rPr>
      <t>加入</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 xml:space="preserve">组
</t>
    </r>
    <r>
      <rPr>
        <sz val="10"/>
        <color indexed="8"/>
        <rFont val="Verdana"/>
        <family val="2"/>
      </rPr>
      <t>6.</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组和</t>
    </r>
    <r>
      <rPr>
        <sz val="10"/>
        <color indexed="8"/>
        <rFont val="Verdana"/>
        <family val="2"/>
      </rPr>
      <t>group</t>
    </r>
    <r>
      <rPr>
        <sz val="10"/>
        <color indexed="8"/>
        <rFont val="宋体"/>
        <charset val="134"/>
      </rPr>
      <t xml:space="preserve">组
</t>
    </r>
    <r>
      <rPr>
        <sz val="10"/>
        <color indexed="8"/>
        <rFont val="Verdana"/>
        <family val="2"/>
      </rPr>
      <t>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选择</t>
    </r>
    <r>
      <rPr>
        <sz val="10"/>
        <color indexed="8"/>
        <rFont val="Verdana"/>
        <family val="2"/>
      </rPr>
      <t>default</t>
    </r>
    <r>
      <rPr>
        <sz val="10"/>
        <color indexed="8"/>
        <rFont val="宋体"/>
        <charset val="134"/>
      </rPr>
      <t>组，访问服务器</t>
    </r>
    <r>
      <rPr>
        <sz val="10"/>
        <color indexed="8"/>
        <rFont val="Verdana"/>
        <family val="2"/>
      </rPr>
      <t>1
8.aa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选择</t>
    </r>
    <r>
      <rPr>
        <sz val="10"/>
        <color indexed="8"/>
        <rFont val="Verdana"/>
        <family val="2"/>
      </rPr>
      <t>group</t>
    </r>
    <r>
      <rPr>
        <sz val="10"/>
        <color indexed="8"/>
        <rFont val="宋体"/>
        <charset val="134"/>
      </rPr>
      <t>组，访问服务器</t>
    </r>
    <r>
      <rPr>
        <sz val="10"/>
        <color indexed="8"/>
        <rFont val="Verdana"/>
        <family val="2"/>
      </rPr>
      <t>1
8.</t>
    </r>
    <r>
      <rPr>
        <sz val="10"/>
        <color indexed="8"/>
        <rFont val="宋体"/>
        <charset val="134"/>
      </rPr>
      <t>将</t>
    </r>
    <r>
      <rPr>
        <sz val="10"/>
        <color indexed="8"/>
        <rFont val="Verdana"/>
        <family val="2"/>
      </rPr>
      <t>VPN3</t>
    </r>
    <r>
      <rPr>
        <sz val="10"/>
        <color indexed="10"/>
        <rFont val="宋体"/>
        <charset val="134"/>
      </rPr>
      <t>时间调整到</t>
    </r>
    <r>
      <rPr>
        <sz val="10"/>
        <color indexed="10"/>
        <rFont val="Verdana"/>
        <family val="2"/>
      </rPr>
      <t>3</t>
    </r>
    <r>
      <rPr>
        <sz val="10"/>
        <color indexed="10"/>
        <rFont val="宋体"/>
        <charset val="134"/>
      </rPr>
      <t>天后</t>
    </r>
    <r>
      <rPr>
        <sz val="10"/>
        <color indexed="8"/>
        <rFont val="宋体"/>
        <charset val="134"/>
      </rPr>
      <t xml:space="preserve">
</t>
    </r>
    <r>
      <rPr>
        <sz val="10"/>
        <color indexed="8"/>
        <rFont val="Verdana"/>
        <family val="2"/>
      </rPr>
      <t>9.aa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</si>
  <si>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7.</t>
    </r>
    <r>
      <rPr>
        <sz val="10"/>
        <color indexed="8"/>
        <rFont val="宋体"/>
        <charset val="134"/>
      </rPr>
      <t>认证协商成功，访问服务器</t>
    </r>
    <r>
      <rPr>
        <sz val="10"/>
        <color indexed="8"/>
        <rFont val="Verdana"/>
        <family val="2"/>
      </rPr>
      <t>1</t>
    </r>
    <r>
      <rPr>
        <sz val="10"/>
        <color indexed="8"/>
        <rFont val="宋体"/>
        <charset val="134"/>
      </rPr>
      <t xml:space="preserve">成功
</t>
    </r>
    <r>
      <rPr>
        <sz val="10"/>
        <color indexed="8"/>
        <rFont val="Verdana"/>
        <family val="2"/>
      </rPr>
      <t>8.</t>
    </r>
    <r>
      <rPr>
        <sz val="10"/>
        <color indexed="8"/>
        <rFont val="宋体"/>
        <charset val="134"/>
      </rPr>
      <t>认证协商成功，访问服务器</t>
    </r>
    <r>
      <rPr>
        <sz val="10"/>
        <color indexed="8"/>
        <rFont val="Verdana"/>
        <family val="2"/>
      </rPr>
      <t>1</t>
    </r>
    <r>
      <rPr>
        <sz val="10"/>
        <color indexed="8"/>
        <rFont val="宋体"/>
        <charset val="134"/>
      </rPr>
      <t xml:space="preserve">成功
</t>
    </r>
    <r>
      <rPr>
        <sz val="10"/>
        <color indexed="8"/>
        <rFont val="Verdana"/>
        <family val="2"/>
      </rPr>
      <t>9.</t>
    </r>
    <r>
      <rPr>
        <sz val="10"/>
        <color indexed="8"/>
        <rFont val="宋体"/>
        <charset val="134"/>
      </rPr>
      <t>提示用户已过期</t>
    </r>
    <phoneticPr fontId="24" type="noConversion"/>
  </si>
  <si>
    <r>
      <t>MT:4515</t>
    </r>
    <r>
      <rPr>
        <sz val="10"/>
        <color indexed="8"/>
        <rFont val="宋体"/>
        <charset val="134"/>
      </rPr>
      <t>有效期计算有误</t>
    </r>
    <phoneticPr fontId="24" type="noConversion"/>
  </si>
  <si>
    <t>删除/清空SSL用户，功能生效</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</si>
  <si>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t>
    </r>
    <r>
      <rPr>
        <sz val="10"/>
        <rFont val="宋体"/>
        <charset val="134"/>
      </rPr>
      <t>，选定</t>
    </r>
    <r>
      <rPr>
        <sz val="10"/>
        <rFont val="Verdana"/>
        <family val="2"/>
      </rPr>
      <t>aa</t>
    </r>
    <r>
      <rPr>
        <sz val="10"/>
        <rFont val="宋体"/>
        <charset val="134"/>
      </rPr>
      <t>、</t>
    </r>
    <r>
      <rPr>
        <sz val="10"/>
        <rFont val="Verdana"/>
        <family val="2"/>
      </rPr>
      <t>bb</t>
    </r>
    <r>
      <rPr>
        <sz val="10"/>
        <rFont val="宋体"/>
        <charset val="134"/>
      </rPr>
      <t>、</t>
    </r>
    <r>
      <rPr>
        <sz val="10"/>
        <rFont val="Verdana"/>
        <family val="2"/>
      </rPr>
      <t>cc</t>
    </r>
    <r>
      <rPr>
        <sz val="10"/>
        <rFont val="宋体"/>
        <charset val="134"/>
      </rPr>
      <t>加入到</t>
    </r>
    <r>
      <rPr>
        <sz val="10"/>
        <rFont val="Verdana"/>
        <family val="2"/>
      </rPr>
      <t>SSL</t>
    </r>
    <r>
      <rPr>
        <sz val="10"/>
        <rFont val="宋体"/>
        <charset val="134"/>
      </rPr>
      <t xml:space="preserve">用户
</t>
    </r>
    <r>
      <rPr>
        <sz val="10"/>
        <rFont val="Verdana"/>
        <family val="2"/>
      </rPr>
      <t>3</t>
    </r>
    <r>
      <rPr>
        <sz val="10"/>
        <color indexed="8"/>
        <rFont val="Verdana"/>
        <family val="2"/>
      </rPr>
      <t>.</t>
    </r>
    <r>
      <rPr>
        <sz val="10"/>
        <color indexed="8"/>
        <rFont val="宋体"/>
        <charset val="134"/>
      </rPr>
      <t>在</t>
    </r>
    <r>
      <rPr>
        <sz val="10"/>
        <color indexed="8"/>
        <rFont val="Verdana"/>
        <family val="2"/>
      </rPr>
      <t>SSL</t>
    </r>
    <r>
      <rPr>
        <sz val="10"/>
        <color indexed="8"/>
        <rFont val="宋体"/>
        <charset val="134"/>
      </rPr>
      <t>用户中选择</t>
    </r>
    <r>
      <rPr>
        <sz val="10"/>
        <color indexed="8"/>
        <rFont val="Verdana"/>
        <family val="2"/>
      </rPr>
      <t>aa</t>
    </r>
    <r>
      <rPr>
        <sz val="10"/>
        <color indexed="8"/>
        <rFont val="宋体"/>
        <charset val="134"/>
      </rPr>
      <t>用户点击删除，查看页面显示情况</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t>
    </r>
    <r>
      <rPr>
        <sz val="10"/>
        <color indexed="8"/>
        <rFont val="宋体"/>
        <charset val="134"/>
      </rPr>
      <t>用户中点击清空，查看页面显示情况</t>
    </r>
    <phoneticPr fontId="24" type="noConversion"/>
  </si>
  <si>
    <r>
      <t>3.aa</t>
    </r>
    <r>
      <rPr>
        <sz val="10"/>
        <color indexed="8"/>
        <rFont val="宋体"/>
        <charset val="134"/>
      </rPr>
      <t>用户删除后页面无残留，</t>
    </r>
    <r>
      <rPr>
        <sz val="10"/>
        <color indexed="8"/>
        <rFont val="Verdana"/>
        <family val="2"/>
      </rPr>
      <t>SSL</t>
    </r>
    <r>
      <rPr>
        <sz val="10"/>
        <color indexed="8"/>
        <rFont val="宋体"/>
        <charset val="134"/>
      </rPr>
      <t>用户中只剩下</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4.ssl</t>
    </r>
    <r>
      <rPr>
        <sz val="10"/>
        <color indexed="8"/>
        <rFont val="宋体"/>
        <charset val="134"/>
      </rPr>
      <t>用户中无任何用户</t>
    </r>
    <phoneticPr fontId="24" type="noConversion"/>
  </si>
  <si>
    <t>导出用户功能测试</t>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</si>
  <si>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 xml:space="preserve">用户
</t>
    </r>
    <r>
      <rPr>
        <sz val="10"/>
        <rFont val="Verdana"/>
        <family val="2"/>
      </rPr>
      <t>2.</t>
    </r>
    <r>
      <rPr>
        <sz val="10"/>
        <rFont val="宋体"/>
        <charset val="134"/>
      </rPr>
      <t>在</t>
    </r>
    <r>
      <rPr>
        <sz val="10"/>
        <rFont val="Verdana"/>
        <family val="2"/>
      </rPr>
      <t>SSL</t>
    </r>
    <r>
      <rPr>
        <sz val="10"/>
        <rFont val="宋体"/>
        <charset val="134"/>
      </rPr>
      <t>用户设置页面，将用户</t>
    </r>
    <r>
      <rPr>
        <sz val="10"/>
        <rFont val="Verdana"/>
        <family val="2"/>
      </rPr>
      <t>aa</t>
    </r>
    <r>
      <rPr>
        <sz val="10"/>
        <rFont val="宋体"/>
        <charset val="134"/>
      </rPr>
      <t>加入到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3.</t>
    </r>
    <r>
      <rPr>
        <sz val="10"/>
        <rFont val="宋体"/>
        <charset val="134"/>
      </rPr>
      <t>将服务器</t>
    </r>
    <r>
      <rPr>
        <sz val="10"/>
        <rFont val="Verdana"/>
        <family val="2"/>
      </rPr>
      <t>1</t>
    </r>
    <r>
      <rPr>
        <sz val="10"/>
        <rFont val="宋体"/>
        <charset val="134"/>
      </rPr>
      <t>的主机资源加入</t>
    </r>
    <r>
      <rPr>
        <sz val="10"/>
        <rFont val="Verdana"/>
        <family val="2"/>
      </rPr>
      <t>default</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，访问服务器</t>
    </r>
    <r>
      <rPr>
        <sz val="10"/>
        <rFont val="Verdana"/>
        <family val="2"/>
      </rPr>
      <t>1
5.</t>
    </r>
    <r>
      <rPr>
        <sz val="10"/>
        <color indexed="10"/>
        <rFont val="宋体"/>
        <charset val="134"/>
      </rPr>
      <t>将</t>
    </r>
    <r>
      <rPr>
        <sz val="10"/>
        <color indexed="10"/>
        <rFont val="Verdana"/>
        <family val="2"/>
      </rPr>
      <t>aa</t>
    </r>
    <r>
      <rPr>
        <sz val="10"/>
        <color indexed="10"/>
        <rFont val="宋体"/>
        <charset val="134"/>
      </rPr>
      <t>用户导出</t>
    </r>
    <r>
      <rPr>
        <sz val="10"/>
        <rFont val="宋体"/>
        <charset val="134"/>
      </rPr>
      <t>，打开导出的文件，查看导出的用户</t>
    </r>
    <phoneticPr fontId="24" type="noConversion"/>
  </si>
  <si>
    <r>
      <t>5.</t>
    </r>
    <r>
      <rPr>
        <sz val="10"/>
        <rFont val="宋体"/>
        <charset val="134"/>
      </rPr>
      <t>文件可读性强，用户显示正常</t>
    </r>
    <phoneticPr fontId="24" type="noConversion"/>
  </si>
  <si>
    <t>MT:4644</t>
    <phoneticPr fontId="24" type="noConversion"/>
  </si>
  <si>
    <r>
      <rPr>
        <sz val="10"/>
        <rFont val="宋体"/>
        <charset val="134"/>
      </rPr>
      <t>导入用户测试（当前</t>
    </r>
    <r>
      <rPr>
        <sz val="10"/>
        <rFont val="Arial"/>
        <family val="2"/>
      </rPr>
      <t>SSLVPN</t>
    </r>
    <r>
      <rPr>
        <sz val="10"/>
        <rFont val="宋体"/>
        <charset val="134"/>
      </rPr>
      <t>用户列表为空）</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</si>
  <si>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 xml:space="preserve">用户
</t>
    </r>
    <r>
      <rPr>
        <sz val="10"/>
        <rFont val="Verdana"/>
        <family val="2"/>
      </rPr>
      <t>2.</t>
    </r>
    <r>
      <rPr>
        <sz val="10"/>
        <rFont val="宋体"/>
        <charset val="134"/>
      </rPr>
      <t>在</t>
    </r>
    <r>
      <rPr>
        <sz val="10"/>
        <rFont val="Verdana"/>
        <family val="2"/>
      </rPr>
      <t>SSL</t>
    </r>
    <r>
      <rPr>
        <sz val="10"/>
        <rFont val="宋体"/>
        <charset val="134"/>
      </rPr>
      <t>用户设置页面，将用户</t>
    </r>
    <r>
      <rPr>
        <sz val="10"/>
        <rFont val="Verdana"/>
        <family val="2"/>
      </rPr>
      <t>aa</t>
    </r>
    <r>
      <rPr>
        <sz val="10"/>
        <rFont val="宋体"/>
        <charset val="134"/>
      </rPr>
      <t>加入到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3.</t>
    </r>
    <r>
      <rPr>
        <sz val="10"/>
        <rFont val="宋体"/>
        <charset val="134"/>
      </rPr>
      <t>将服务器</t>
    </r>
    <r>
      <rPr>
        <sz val="10"/>
        <rFont val="Verdana"/>
        <family val="2"/>
      </rPr>
      <t>1</t>
    </r>
    <r>
      <rPr>
        <sz val="10"/>
        <rFont val="宋体"/>
        <charset val="134"/>
      </rPr>
      <t>的主机资源加入</t>
    </r>
    <r>
      <rPr>
        <sz val="10"/>
        <rFont val="Verdana"/>
        <family val="2"/>
      </rPr>
      <t>default</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，访问服务器</t>
    </r>
    <r>
      <rPr>
        <sz val="10"/>
        <rFont val="Verdana"/>
        <family val="2"/>
      </rPr>
      <t>1
5.</t>
    </r>
    <r>
      <rPr>
        <sz val="10"/>
        <color indexed="10"/>
        <rFont val="宋体"/>
        <charset val="134"/>
      </rPr>
      <t>将</t>
    </r>
    <r>
      <rPr>
        <sz val="10"/>
        <color indexed="10"/>
        <rFont val="Verdana"/>
        <family val="2"/>
      </rPr>
      <t>aa</t>
    </r>
    <r>
      <rPr>
        <sz val="10"/>
        <color indexed="10"/>
        <rFont val="宋体"/>
        <charset val="134"/>
      </rPr>
      <t>用户导出</t>
    </r>
    <r>
      <rPr>
        <sz val="10"/>
        <rFont val="宋体"/>
        <charset val="134"/>
      </rPr>
      <t xml:space="preserve">
</t>
    </r>
    <r>
      <rPr>
        <sz val="10"/>
        <rFont val="Verdana"/>
        <family val="2"/>
      </rPr>
      <t>6.</t>
    </r>
    <r>
      <rPr>
        <sz val="10"/>
        <rFont val="宋体"/>
        <charset val="134"/>
      </rPr>
      <t>在</t>
    </r>
    <r>
      <rPr>
        <sz val="10"/>
        <rFont val="Verdana"/>
        <family val="2"/>
      </rPr>
      <t>SSL</t>
    </r>
    <r>
      <rPr>
        <sz val="10"/>
        <rFont val="宋体"/>
        <charset val="134"/>
      </rPr>
      <t>用户设置页面，将用户</t>
    </r>
    <r>
      <rPr>
        <sz val="10"/>
        <rFont val="Verdana"/>
        <family val="2"/>
      </rPr>
      <t>aa</t>
    </r>
    <r>
      <rPr>
        <sz val="10"/>
        <rFont val="宋体"/>
        <charset val="134"/>
      </rPr>
      <t xml:space="preserve">删除
</t>
    </r>
    <r>
      <rPr>
        <sz val="10"/>
        <rFont val="Verdana"/>
        <family val="2"/>
      </rPr>
      <t>7.</t>
    </r>
    <r>
      <rPr>
        <sz val="10"/>
        <color indexed="10"/>
        <rFont val="宋体"/>
        <charset val="134"/>
      </rPr>
      <t>将</t>
    </r>
    <r>
      <rPr>
        <sz val="10"/>
        <color indexed="10"/>
        <rFont val="Verdana"/>
        <family val="2"/>
      </rPr>
      <t>aa</t>
    </r>
    <r>
      <rPr>
        <sz val="10"/>
        <color indexed="10"/>
        <rFont val="宋体"/>
        <charset val="134"/>
      </rPr>
      <t>用户导入</t>
    </r>
    <r>
      <rPr>
        <sz val="10"/>
        <rFont val="宋体"/>
        <charset val="134"/>
      </rPr>
      <t>并分配到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8.aa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，访问服务器</t>
    </r>
    <r>
      <rPr>
        <sz val="10"/>
        <rFont val="Verdana"/>
        <family val="2"/>
      </rPr>
      <t>1</t>
    </r>
    <phoneticPr fontId="24" type="noConversion"/>
  </si>
  <si>
    <r>
      <t>4.</t>
    </r>
    <r>
      <rPr>
        <sz val="10"/>
        <rFont val="宋体"/>
        <charset val="134"/>
      </rPr>
      <t>访问服务器</t>
    </r>
    <r>
      <rPr>
        <sz val="10"/>
        <rFont val="Verdana"/>
        <family val="2"/>
      </rPr>
      <t>1</t>
    </r>
    <r>
      <rPr>
        <sz val="10"/>
        <rFont val="宋体"/>
        <charset val="134"/>
      </rPr>
      <t xml:space="preserve">成功
</t>
    </r>
    <r>
      <rPr>
        <sz val="10"/>
        <rFont val="Verdana"/>
        <family val="2"/>
      </rPr>
      <t>7.</t>
    </r>
    <r>
      <rPr>
        <sz val="10"/>
        <rFont val="宋体"/>
        <charset val="134"/>
      </rPr>
      <t xml:space="preserve">导入成功
</t>
    </r>
    <r>
      <rPr>
        <sz val="10"/>
        <rFont val="Verdana"/>
        <family val="2"/>
      </rPr>
      <t>8.</t>
    </r>
    <r>
      <rPr>
        <sz val="10"/>
        <rFont val="宋体"/>
        <charset val="134"/>
      </rPr>
      <t>访问服务器</t>
    </r>
    <r>
      <rPr>
        <sz val="10"/>
        <rFont val="Verdana"/>
        <family val="2"/>
      </rPr>
      <t>1</t>
    </r>
    <r>
      <rPr>
        <sz val="10"/>
        <rFont val="宋体"/>
        <charset val="134"/>
      </rPr>
      <t>成功</t>
    </r>
    <phoneticPr fontId="24" type="noConversion"/>
  </si>
  <si>
    <t>导入用户测试（追加用户）</t>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</si>
  <si>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 xml:space="preserve">用户
</t>
    </r>
    <r>
      <rPr>
        <sz val="10"/>
        <rFont val="Verdana"/>
        <family val="2"/>
      </rPr>
      <t>2.</t>
    </r>
    <r>
      <rPr>
        <sz val="10"/>
        <rFont val="宋体"/>
        <charset val="134"/>
      </rPr>
      <t>在</t>
    </r>
    <r>
      <rPr>
        <sz val="10"/>
        <rFont val="Verdana"/>
        <family val="2"/>
      </rPr>
      <t>SSL</t>
    </r>
    <r>
      <rPr>
        <sz val="10"/>
        <rFont val="宋体"/>
        <charset val="134"/>
      </rPr>
      <t>用户设置页面，将用户</t>
    </r>
    <r>
      <rPr>
        <sz val="10"/>
        <rFont val="Verdana"/>
        <family val="2"/>
      </rPr>
      <t>aa</t>
    </r>
    <r>
      <rPr>
        <sz val="10"/>
        <rFont val="宋体"/>
        <charset val="134"/>
      </rPr>
      <t>加入到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3.</t>
    </r>
    <r>
      <rPr>
        <sz val="10"/>
        <rFont val="宋体"/>
        <charset val="134"/>
      </rPr>
      <t>将服务器</t>
    </r>
    <r>
      <rPr>
        <sz val="10"/>
        <rFont val="Verdana"/>
        <family val="2"/>
      </rPr>
      <t>1</t>
    </r>
    <r>
      <rPr>
        <sz val="10"/>
        <rFont val="宋体"/>
        <charset val="134"/>
      </rPr>
      <t>的主机资源加入</t>
    </r>
    <r>
      <rPr>
        <sz val="10"/>
        <rFont val="Verdana"/>
        <family val="2"/>
      </rPr>
      <t>default</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，访问服务器</t>
    </r>
    <r>
      <rPr>
        <sz val="10"/>
        <rFont val="Verdana"/>
        <family val="2"/>
      </rPr>
      <t>1
5.</t>
    </r>
    <r>
      <rPr>
        <sz val="10"/>
        <color indexed="10"/>
        <rFont val="宋体"/>
        <charset val="134"/>
      </rPr>
      <t>将</t>
    </r>
    <r>
      <rPr>
        <sz val="10"/>
        <color indexed="10"/>
        <rFont val="Verdana"/>
        <family val="2"/>
      </rPr>
      <t>aa</t>
    </r>
    <r>
      <rPr>
        <sz val="10"/>
        <color indexed="10"/>
        <rFont val="宋体"/>
        <charset val="134"/>
      </rPr>
      <t>用户导出</t>
    </r>
    <r>
      <rPr>
        <sz val="10"/>
        <rFont val="宋体"/>
        <charset val="134"/>
      </rPr>
      <t xml:space="preserve">
</t>
    </r>
    <r>
      <rPr>
        <sz val="10"/>
        <rFont val="Verdana"/>
        <family val="2"/>
      </rPr>
      <t>6.</t>
    </r>
    <r>
      <rPr>
        <sz val="10"/>
        <rFont val="宋体"/>
        <charset val="134"/>
      </rPr>
      <t>编辑导出的文件，增加</t>
    </r>
    <r>
      <rPr>
        <sz val="10"/>
        <rFont val="Verdana"/>
        <family val="2"/>
      </rPr>
      <t>a1</t>
    </r>
    <r>
      <rPr>
        <sz val="10"/>
        <rFont val="宋体"/>
        <charset val="134"/>
      </rPr>
      <t>用户并在本地用户数据库添加</t>
    </r>
    <r>
      <rPr>
        <sz val="10"/>
        <rFont val="Verdana"/>
        <family val="2"/>
      </rPr>
      <t>a1</t>
    </r>
    <r>
      <rPr>
        <sz val="10"/>
        <rFont val="宋体"/>
        <charset val="134"/>
      </rPr>
      <t xml:space="preserve">用户
</t>
    </r>
    <r>
      <rPr>
        <sz val="10"/>
        <rFont val="Verdana"/>
        <family val="2"/>
      </rPr>
      <t>7.</t>
    </r>
    <r>
      <rPr>
        <sz val="10"/>
        <color indexed="10"/>
        <rFont val="宋体"/>
        <charset val="134"/>
      </rPr>
      <t>将</t>
    </r>
    <r>
      <rPr>
        <sz val="10"/>
        <color indexed="10"/>
        <rFont val="Verdana"/>
        <family val="2"/>
      </rPr>
      <t>aa</t>
    </r>
    <r>
      <rPr>
        <sz val="10"/>
        <color indexed="10"/>
        <rFont val="宋体"/>
        <charset val="134"/>
      </rPr>
      <t>、</t>
    </r>
    <r>
      <rPr>
        <sz val="10"/>
        <color indexed="10"/>
        <rFont val="Verdana"/>
        <family val="2"/>
      </rPr>
      <t>a1</t>
    </r>
    <r>
      <rPr>
        <sz val="10"/>
        <color indexed="10"/>
        <rFont val="宋体"/>
        <charset val="134"/>
      </rPr>
      <t>用户导入</t>
    </r>
    <r>
      <rPr>
        <sz val="10"/>
        <rFont val="宋体"/>
        <charset val="134"/>
      </rPr>
      <t>并分配到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8.</t>
    </r>
    <r>
      <rPr>
        <sz val="10"/>
        <color indexed="10"/>
        <rFont val="Verdana"/>
        <family val="2"/>
      </rPr>
      <t>a1</t>
    </r>
    <r>
      <rPr>
        <sz val="10"/>
        <color indexed="10"/>
        <rFont val="宋体"/>
        <charset val="134"/>
      </rPr>
      <t>用户</t>
    </r>
    <r>
      <rPr>
        <sz val="10"/>
        <rFont val="宋体"/>
        <charset val="134"/>
      </rPr>
      <t>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，访问服务器</t>
    </r>
    <r>
      <rPr>
        <sz val="10"/>
        <rFont val="Verdana"/>
        <family val="2"/>
      </rPr>
      <t>1</t>
    </r>
    <phoneticPr fontId="24" type="noConversion"/>
  </si>
  <si>
    <r>
      <t>4.</t>
    </r>
    <r>
      <rPr>
        <sz val="10"/>
        <rFont val="宋体"/>
        <charset val="134"/>
      </rPr>
      <t>访问服务器</t>
    </r>
    <r>
      <rPr>
        <sz val="10"/>
        <rFont val="Verdana"/>
        <family val="2"/>
      </rPr>
      <t>1</t>
    </r>
    <r>
      <rPr>
        <sz val="10"/>
        <rFont val="宋体"/>
        <charset val="134"/>
      </rPr>
      <t xml:space="preserve">成功
</t>
    </r>
    <r>
      <rPr>
        <sz val="10"/>
        <rFont val="Verdana"/>
        <family val="2"/>
      </rPr>
      <t>7.</t>
    </r>
    <r>
      <rPr>
        <sz val="10"/>
        <rFont val="宋体"/>
        <charset val="134"/>
      </rPr>
      <t>提示</t>
    </r>
    <r>
      <rPr>
        <sz val="10"/>
        <rFont val="Verdana"/>
        <family val="2"/>
      </rPr>
      <t>1</t>
    </r>
    <r>
      <rPr>
        <sz val="10"/>
        <rFont val="宋体"/>
        <charset val="134"/>
      </rPr>
      <t>个用户已存在，导入成功</t>
    </r>
    <r>
      <rPr>
        <sz val="10"/>
        <rFont val="Verdana"/>
        <family val="2"/>
      </rPr>
      <t>1</t>
    </r>
    <r>
      <rPr>
        <sz val="10"/>
        <rFont val="宋体"/>
        <charset val="134"/>
      </rPr>
      <t xml:space="preserve">个用户
</t>
    </r>
    <r>
      <rPr>
        <sz val="10"/>
        <rFont val="Verdana"/>
        <family val="2"/>
      </rPr>
      <t>8.</t>
    </r>
    <r>
      <rPr>
        <sz val="10"/>
        <rFont val="宋体"/>
        <charset val="134"/>
      </rPr>
      <t>访问服务器</t>
    </r>
    <r>
      <rPr>
        <sz val="10"/>
        <rFont val="Verdana"/>
        <family val="2"/>
      </rPr>
      <t>1</t>
    </r>
    <r>
      <rPr>
        <sz val="10"/>
        <rFont val="宋体"/>
        <charset val="134"/>
      </rPr>
      <t>成功</t>
    </r>
    <phoneticPr fontId="24" type="noConversion"/>
  </si>
  <si>
    <t>PASS</t>
    <phoneticPr fontId="24" type="noConversion"/>
  </si>
  <si>
    <t>导入内容格式错误的TXT文件</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</si>
  <si>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用户设置页面，将用户</t>
    </r>
    <r>
      <rPr>
        <sz val="10"/>
        <color indexed="8"/>
        <rFont val="Verdana"/>
        <family val="2"/>
      </rPr>
      <t>aa</t>
    </r>
    <r>
      <rPr>
        <sz val="10"/>
        <color indexed="8"/>
        <rFont val="宋体"/>
        <charset val="134"/>
      </rPr>
      <t>加入到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3.</t>
    </r>
    <r>
      <rPr>
        <sz val="10"/>
        <color indexed="8"/>
        <rFont val="宋体"/>
        <charset val="134"/>
      </rPr>
      <t>将</t>
    </r>
    <r>
      <rPr>
        <sz val="10"/>
        <color indexed="8"/>
        <rFont val="Verdana"/>
        <family val="2"/>
      </rPr>
      <t>aa</t>
    </r>
    <r>
      <rPr>
        <sz val="10"/>
        <color indexed="8"/>
        <rFont val="宋体"/>
        <charset val="134"/>
      </rPr>
      <t xml:space="preserve">用户导出
</t>
    </r>
    <r>
      <rPr>
        <sz val="10"/>
        <color indexed="8"/>
        <rFont val="Verdana"/>
        <family val="2"/>
      </rPr>
      <t>4.</t>
    </r>
    <r>
      <rPr>
        <sz val="10"/>
        <color indexed="8"/>
        <rFont val="宋体"/>
        <charset val="134"/>
      </rPr>
      <t>将</t>
    </r>
    <r>
      <rPr>
        <sz val="10"/>
        <color indexed="10"/>
        <rFont val="宋体"/>
        <charset val="134"/>
      </rPr>
      <t>导出的文件内容打乱</t>
    </r>
    <r>
      <rPr>
        <sz val="10"/>
        <color indexed="8"/>
        <rFont val="宋体"/>
        <charset val="134"/>
      </rPr>
      <t xml:space="preserve">
</t>
    </r>
    <r>
      <rPr>
        <sz val="10"/>
        <color indexed="8"/>
        <rFont val="Verdana"/>
        <family val="2"/>
      </rPr>
      <t>5.</t>
    </r>
    <r>
      <rPr>
        <sz val="10"/>
        <color indexed="8"/>
        <rFont val="宋体"/>
        <charset val="134"/>
      </rPr>
      <t>将文件导入，观察是否导入成功</t>
    </r>
    <phoneticPr fontId="24" type="noConversion"/>
  </si>
  <si>
    <r>
      <t>5.</t>
    </r>
    <r>
      <rPr>
        <sz val="10"/>
        <color indexed="8"/>
        <rFont val="宋体"/>
        <charset val="134"/>
      </rPr>
      <t>导入不成功，页面有文字提示</t>
    </r>
    <phoneticPr fontId="24" type="noConversion"/>
  </si>
  <si>
    <t>MT:4645</t>
    <phoneticPr fontId="24" type="noConversion"/>
  </si>
  <si>
    <t xml:space="preserve">导入文件格式错误的文件 </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</si>
  <si>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用户设置页面，将用户</t>
    </r>
    <r>
      <rPr>
        <sz val="10"/>
        <color indexed="8"/>
        <rFont val="Verdana"/>
        <family val="2"/>
      </rPr>
      <t>aa</t>
    </r>
    <r>
      <rPr>
        <sz val="10"/>
        <color indexed="8"/>
        <rFont val="宋体"/>
        <charset val="134"/>
      </rPr>
      <t>加入到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3.</t>
    </r>
    <r>
      <rPr>
        <sz val="10"/>
        <color indexed="8"/>
        <rFont val="宋体"/>
        <charset val="134"/>
      </rPr>
      <t>将</t>
    </r>
    <r>
      <rPr>
        <sz val="10"/>
        <color indexed="8"/>
        <rFont val="Verdana"/>
        <family val="2"/>
      </rPr>
      <t>aa</t>
    </r>
    <r>
      <rPr>
        <sz val="10"/>
        <color indexed="8"/>
        <rFont val="宋体"/>
        <charset val="134"/>
      </rPr>
      <t xml:space="preserve">用户导出
</t>
    </r>
    <r>
      <rPr>
        <sz val="10"/>
        <color indexed="8"/>
        <rFont val="Verdana"/>
        <family val="2"/>
      </rPr>
      <t>4.</t>
    </r>
    <r>
      <rPr>
        <sz val="10"/>
        <color indexed="8"/>
        <rFont val="宋体"/>
        <charset val="134"/>
      </rPr>
      <t>将导</t>
    </r>
    <r>
      <rPr>
        <sz val="10"/>
        <color indexed="10"/>
        <rFont val="宋体"/>
        <charset val="134"/>
      </rPr>
      <t>出的文件格式打乱【如将后缀改为</t>
    </r>
    <r>
      <rPr>
        <sz val="10"/>
        <color indexed="10"/>
        <rFont val="Verdana"/>
        <family val="2"/>
      </rPr>
      <t>zip</t>
    </r>
    <r>
      <rPr>
        <sz val="10"/>
        <color indexed="10"/>
        <rFont val="宋体"/>
        <charset val="134"/>
      </rPr>
      <t>】</t>
    </r>
    <r>
      <rPr>
        <sz val="10"/>
        <color indexed="8"/>
        <rFont val="宋体"/>
        <charset val="134"/>
      </rPr>
      <t xml:space="preserve">
</t>
    </r>
    <r>
      <rPr>
        <sz val="10"/>
        <color indexed="8"/>
        <rFont val="Verdana"/>
        <family val="2"/>
      </rPr>
      <t>5.</t>
    </r>
    <r>
      <rPr>
        <sz val="10"/>
        <color indexed="8"/>
        <rFont val="宋体"/>
        <charset val="134"/>
      </rPr>
      <t>将文件导入，观察是否导入成功</t>
    </r>
    <phoneticPr fontId="24" type="noConversion"/>
  </si>
  <si>
    <r>
      <t>5.</t>
    </r>
    <r>
      <rPr>
        <sz val="10"/>
        <color indexed="8"/>
        <rFont val="宋体"/>
        <charset val="134"/>
      </rPr>
      <t>导入不成功，页面提示导入的文件必须是</t>
    </r>
    <r>
      <rPr>
        <sz val="10"/>
        <color indexed="8"/>
        <rFont val="Verdana"/>
        <family val="2"/>
      </rPr>
      <t>txt</t>
    </r>
    <r>
      <rPr>
        <sz val="10"/>
        <color indexed="8"/>
        <rFont val="宋体"/>
        <charset val="134"/>
      </rPr>
      <t>格式</t>
    </r>
    <phoneticPr fontId="24" type="noConversion"/>
  </si>
  <si>
    <t>SSL在线用户显示正确</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</si>
  <si>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
3.</t>
    </r>
    <r>
      <rPr>
        <sz val="10"/>
        <color indexed="8"/>
        <rFont val="宋体"/>
        <charset val="134"/>
      </rPr>
      <t>查看</t>
    </r>
    <r>
      <rPr>
        <sz val="10"/>
        <color indexed="8"/>
        <rFont val="Verdana"/>
        <family val="2"/>
      </rPr>
      <t>SSL</t>
    </r>
    <r>
      <rPr>
        <sz val="10"/>
        <color indexed="8"/>
        <rFont val="宋体"/>
        <charset val="134"/>
      </rPr>
      <t>在线用户，</t>
    </r>
    <r>
      <rPr>
        <sz val="10"/>
        <color indexed="10"/>
        <rFont val="宋体"/>
        <charset val="134"/>
      </rPr>
      <t>用户登录</t>
    </r>
    <r>
      <rPr>
        <sz val="10"/>
        <color indexed="10"/>
        <rFont val="Verdana"/>
        <family val="2"/>
      </rPr>
      <t>IP</t>
    </r>
    <r>
      <rPr>
        <sz val="10"/>
        <color indexed="10"/>
        <rFont val="宋体"/>
        <charset val="134"/>
      </rPr>
      <t>，登录时间，访问时间，收发数据库包均显示正常</t>
    </r>
    <phoneticPr fontId="24" type="noConversion"/>
  </si>
  <si>
    <r>
      <t>2.</t>
    </r>
    <r>
      <rPr>
        <sz val="10"/>
        <color indexed="8"/>
        <rFont val="宋体"/>
        <charset val="134"/>
      </rPr>
      <t>访问服务器</t>
    </r>
    <r>
      <rPr>
        <sz val="10"/>
        <color indexed="8"/>
        <rFont val="Verdana"/>
        <family val="2"/>
      </rPr>
      <t>1</t>
    </r>
    <r>
      <rPr>
        <sz val="10"/>
        <color indexed="8"/>
        <rFont val="宋体"/>
        <charset val="134"/>
      </rPr>
      <t xml:space="preserve">成功
</t>
    </r>
    <r>
      <rPr>
        <sz val="10"/>
        <color indexed="8"/>
        <rFont val="Verdana"/>
        <family val="2"/>
      </rPr>
      <t>3.</t>
    </r>
    <r>
      <rPr>
        <sz val="10"/>
        <color indexed="8"/>
        <rFont val="宋体"/>
        <charset val="134"/>
      </rPr>
      <t>用户信息均显示正常</t>
    </r>
    <phoneticPr fontId="24" type="noConversion"/>
  </si>
  <si>
    <t>用户异常离线，网关在在线用户超时后清除用户在线状态</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</si>
  <si>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将</t>
    </r>
    <r>
      <rPr>
        <sz val="10"/>
        <color indexed="8"/>
        <rFont val="Verdana"/>
        <family val="2"/>
      </rPr>
      <t>SSLVPN</t>
    </r>
    <r>
      <rPr>
        <sz val="10"/>
        <color indexed="8"/>
        <rFont val="宋体"/>
        <charset val="134"/>
      </rPr>
      <t>用户在线超时时间设置为</t>
    </r>
    <r>
      <rPr>
        <sz val="10"/>
        <color indexed="8"/>
        <rFont val="Verdana"/>
        <family val="2"/>
      </rPr>
      <t>120</t>
    </r>
    <r>
      <rPr>
        <sz val="10"/>
        <color indexed="8"/>
        <rFont val="宋体"/>
        <charset val="134"/>
      </rPr>
      <t xml:space="preserve">秒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t>
    </r>
    <r>
      <rPr>
        <sz val="10"/>
        <color indexed="10"/>
        <rFont val="宋体"/>
        <charset val="134"/>
      </rPr>
      <t>将</t>
    </r>
    <r>
      <rPr>
        <sz val="10"/>
        <color indexed="10"/>
        <rFont val="Verdana"/>
        <family val="2"/>
      </rPr>
      <t>PC1</t>
    </r>
    <r>
      <rPr>
        <sz val="10"/>
        <color indexed="10"/>
        <rFont val="宋体"/>
        <charset val="134"/>
      </rPr>
      <t>拔除网线或者强制断电</t>
    </r>
    <r>
      <rPr>
        <sz val="10"/>
        <color indexed="8"/>
        <rFont val="宋体"/>
        <charset val="134"/>
      </rPr>
      <t xml:space="preserve">
</t>
    </r>
    <r>
      <rPr>
        <sz val="10"/>
        <color indexed="8"/>
        <rFont val="Verdana"/>
        <family val="2"/>
      </rPr>
      <t>5.</t>
    </r>
    <r>
      <rPr>
        <sz val="10"/>
        <color indexed="8"/>
        <rFont val="宋体"/>
        <charset val="134"/>
      </rPr>
      <t>观察约</t>
    </r>
    <r>
      <rPr>
        <sz val="10"/>
        <color indexed="8"/>
        <rFont val="Verdana"/>
        <family val="2"/>
      </rPr>
      <t>120</t>
    </r>
    <r>
      <rPr>
        <sz val="10"/>
        <color indexed="8"/>
        <rFont val="宋体"/>
        <charset val="134"/>
      </rPr>
      <t>秒后网关</t>
    </r>
    <r>
      <rPr>
        <sz val="10"/>
        <color indexed="8"/>
        <rFont val="Verdana"/>
        <family val="2"/>
      </rPr>
      <t>SSLVPN</t>
    </r>
    <r>
      <rPr>
        <sz val="10"/>
        <color indexed="8"/>
        <rFont val="宋体"/>
        <charset val="134"/>
      </rPr>
      <t>用户在线状态</t>
    </r>
    <phoneticPr fontId="24" type="noConversion"/>
  </si>
  <si>
    <r>
      <t>3.</t>
    </r>
    <r>
      <rPr>
        <sz val="10"/>
        <color indexed="8"/>
        <rFont val="宋体"/>
        <charset val="134"/>
      </rPr>
      <t xml:space="preserve">登录成功，在线状态显示正常
</t>
    </r>
    <r>
      <rPr>
        <sz val="10"/>
        <color indexed="8"/>
        <rFont val="Verdana"/>
        <family val="2"/>
      </rPr>
      <t>5.</t>
    </r>
    <r>
      <rPr>
        <sz val="10"/>
        <color indexed="8"/>
        <rFont val="宋体"/>
        <charset val="134"/>
      </rPr>
      <t>约</t>
    </r>
    <r>
      <rPr>
        <sz val="10"/>
        <color indexed="8"/>
        <rFont val="Verdana"/>
        <family val="2"/>
      </rPr>
      <t>120</t>
    </r>
    <r>
      <rPr>
        <sz val="10"/>
        <color indexed="8"/>
        <rFont val="宋体"/>
        <charset val="134"/>
      </rPr>
      <t>秒后网关删除</t>
    </r>
    <r>
      <rPr>
        <sz val="10"/>
        <color indexed="8"/>
        <rFont val="Verdana"/>
        <family val="2"/>
      </rPr>
      <t>aa</t>
    </r>
    <r>
      <rPr>
        <sz val="10"/>
        <color indexed="8"/>
        <rFont val="宋体"/>
        <charset val="134"/>
      </rPr>
      <t>用户在线状态</t>
    </r>
    <phoneticPr fontId="24" type="noConversion"/>
  </si>
  <si>
    <t>用户正常离线，网关立刻清除用户在线状态</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</si>
  <si>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3.aa</t>
    </r>
    <r>
      <rPr>
        <sz val="10"/>
        <color indexed="8"/>
        <rFont val="宋体"/>
        <charset val="134"/>
      </rPr>
      <t>用户</t>
    </r>
    <r>
      <rPr>
        <sz val="10"/>
        <color indexed="10"/>
        <rFont val="宋体"/>
        <charset val="134"/>
      </rPr>
      <t>正常退出客户端</t>
    </r>
    <r>
      <rPr>
        <sz val="10"/>
        <color indexed="8"/>
        <rFont val="宋体"/>
        <charset val="134"/>
      </rPr>
      <t>，观察网关</t>
    </r>
    <r>
      <rPr>
        <sz val="10"/>
        <color indexed="8"/>
        <rFont val="Verdana"/>
        <family val="2"/>
      </rPr>
      <t>SSLVPN</t>
    </r>
    <r>
      <rPr>
        <sz val="10"/>
        <color indexed="8"/>
        <rFont val="宋体"/>
        <charset val="134"/>
      </rPr>
      <t>的在线状态</t>
    </r>
    <phoneticPr fontId="24" type="noConversion"/>
  </si>
  <si>
    <r>
      <t>2.</t>
    </r>
    <r>
      <rPr>
        <sz val="10"/>
        <color indexed="8"/>
        <rFont val="宋体"/>
        <charset val="134"/>
      </rPr>
      <t xml:space="preserve">登录成功，在线状态显示正常
</t>
    </r>
    <r>
      <rPr>
        <sz val="10"/>
        <color indexed="8"/>
        <rFont val="Verdana"/>
        <family val="2"/>
      </rPr>
      <t>3.</t>
    </r>
    <r>
      <rPr>
        <sz val="10"/>
        <color indexed="8"/>
        <rFont val="宋体"/>
        <charset val="134"/>
      </rPr>
      <t>退出成功后网关会删除</t>
    </r>
    <r>
      <rPr>
        <sz val="10"/>
        <color indexed="8"/>
        <rFont val="Verdana"/>
        <family val="2"/>
      </rPr>
      <t>aa</t>
    </r>
    <r>
      <rPr>
        <sz val="10"/>
        <color indexed="8"/>
        <rFont val="宋体"/>
        <charset val="134"/>
      </rPr>
      <t>用户在线状态</t>
    </r>
    <phoneticPr fontId="24" type="noConversion"/>
  </si>
  <si>
    <r>
      <t>发送消息：在线用户快速准确的收到消息（仅PC客户端）</t>
    </r>
    <r>
      <rPr>
        <sz val="9"/>
        <color indexed="10"/>
        <rFont val="Noto Sans CJK SC Regular"/>
        <family val="1"/>
      </rPr>
      <t>【需要设置消息间隔，才会收到消息】</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</si>
  <si>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设置消息间隔为</t>
    </r>
    <r>
      <rPr>
        <sz val="10"/>
        <color indexed="8"/>
        <rFont val="Verdana"/>
        <family val="2"/>
      </rPr>
      <t>3</t>
    </r>
    <r>
      <rPr>
        <sz val="10"/>
        <color indexed="8"/>
        <rFont val="宋体"/>
        <charset val="134"/>
      </rPr>
      <t xml:space="preserve">秒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t>
    </r>
    <r>
      <rPr>
        <sz val="10"/>
        <color indexed="8"/>
        <rFont val="宋体"/>
        <charset val="134"/>
      </rPr>
      <t>在</t>
    </r>
    <r>
      <rPr>
        <sz val="10"/>
        <color indexed="8"/>
        <rFont val="Verdana"/>
        <family val="2"/>
      </rPr>
      <t>SSLVPN</t>
    </r>
    <r>
      <rPr>
        <sz val="10"/>
        <color indexed="8"/>
        <rFont val="宋体"/>
        <charset val="134"/>
      </rPr>
      <t>在线状态中点击在线消息，</t>
    </r>
    <r>
      <rPr>
        <sz val="10"/>
        <color indexed="10"/>
        <rFont val="宋体"/>
        <charset val="134"/>
      </rPr>
      <t>给用户</t>
    </r>
    <r>
      <rPr>
        <sz val="10"/>
        <color indexed="10"/>
        <rFont val="Verdana"/>
        <family val="2"/>
      </rPr>
      <t>aa</t>
    </r>
    <r>
      <rPr>
        <sz val="10"/>
        <color indexed="10"/>
        <rFont val="宋体"/>
        <charset val="134"/>
      </rPr>
      <t>发送三封消息</t>
    </r>
    <r>
      <rPr>
        <sz val="10"/>
        <rFont val="宋体"/>
        <charset val="134"/>
      </rPr>
      <t>，消息如下</t>
    </r>
    <r>
      <rPr>
        <sz val="10"/>
        <color indexed="8"/>
        <rFont val="宋体"/>
        <charset val="134"/>
      </rPr>
      <t xml:space="preserve">
消息</t>
    </r>
    <r>
      <rPr>
        <sz val="10"/>
        <color indexed="8"/>
        <rFont val="Verdana"/>
        <family val="2"/>
      </rPr>
      <t>1</t>
    </r>
    <r>
      <rPr>
        <sz val="10"/>
        <color indexed="8"/>
        <rFont val="宋体"/>
        <charset val="134"/>
      </rPr>
      <t>：！</t>
    </r>
    <r>
      <rPr>
        <sz val="10"/>
        <color indexed="8"/>
        <rFont val="Verdana"/>
        <family val="2"/>
      </rPr>
      <t>@#</t>
    </r>
    <r>
      <rPr>
        <sz val="10"/>
        <color indexed="8"/>
        <rFont val="宋体"/>
        <charset val="134"/>
      </rPr>
      <t>￥</t>
    </r>
    <r>
      <rPr>
        <sz val="10"/>
        <color indexed="8"/>
        <rFont val="Verdana"/>
        <family val="2"/>
      </rPr>
      <t>%……&amp;*</t>
    </r>
    <r>
      <rPr>
        <sz val="10"/>
        <color indexed="8"/>
        <rFont val="宋体"/>
        <charset val="134"/>
      </rPr>
      <t>（）——</t>
    </r>
    <r>
      <rPr>
        <sz val="10"/>
        <color indexed="8"/>
        <rFont val="Verdana"/>
        <family val="2"/>
      </rPr>
      <t>+</t>
    </r>
    <r>
      <rPr>
        <sz val="10"/>
        <color indexed="8"/>
        <rFont val="宋体"/>
        <charset val="134"/>
      </rPr>
      <t>｛｝：”《》？、。，；‘】【</t>
    </r>
    <r>
      <rPr>
        <sz val="10"/>
        <color indexed="8"/>
        <rFont val="Verdana"/>
        <family val="2"/>
      </rPr>
      <t xml:space="preserve">=-
</t>
    </r>
    <r>
      <rPr>
        <sz val="10"/>
        <color indexed="8"/>
        <rFont val="宋体"/>
        <charset val="134"/>
      </rPr>
      <t>消息</t>
    </r>
    <r>
      <rPr>
        <sz val="10"/>
        <color indexed="8"/>
        <rFont val="Verdana"/>
        <family val="2"/>
      </rPr>
      <t>2</t>
    </r>
    <r>
      <rPr>
        <sz val="10"/>
        <color indexed="8"/>
        <rFont val="宋体"/>
        <charset val="134"/>
      </rPr>
      <t>：中文字符！</t>
    </r>
    <r>
      <rPr>
        <sz val="10"/>
        <color indexed="8"/>
        <rFont val="Verdana"/>
        <family val="2"/>
      </rPr>
      <t>Abcd</t>
    </r>
    <r>
      <rPr>
        <sz val="10"/>
        <color indexed="8"/>
        <rFont val="宋体"/>
        <charset val="134"/>
      </rPr>
      <t>！</t>
    </r>
    <r>
      <rPr>
        <sz val="10"/>
        <color indexed="8"/>
        <rFont val="Verdana"/>
        <family val="2"/>
      </rPr>
      <t>1234</t>
    </r>
    <r>
      <rPr>
        <sz val="10"/>
        <color indexed="8"/>
        <rFont val="宋体"/>
        <charset val="134"/>
      </rPr>
      <t>！
消息</t>
    </r>
    <r>
      <rPr>
        <sz val="10"/>
        <color indexed="8"/>
        <rFont val="Verdana"/>
        <family val="2"/>
      </rPr>
      <t>3</t>
    </r>
    <r>
      <rPr>
        <sz val="10"/>
        <color indexed="8"/>
        <rFont val="宋体"/>
        <charset val="134"/>
      </rPr>
      <t xml:space="preserve">：
</t>
    </r>
    <r>
      <rPr>
        <sz val="10"/>
        <color indexed="8"/>
        <rFont val="Verdana"/>
        <family val="2"/>
      </rPr>
      <t xml:space="preserve">===========================================
</t>
    </r>
    <r>
      <rPr>
        <sz val="10"/>
        <color indexed="8"/>
        <rFont val="宋体"/>
        <charset val="134"/>
      </rPr>
      <t xml:space="preserve">这是第一行！
</t>
    </r>
    <r>
      <rPr>
        <sz val="10"/>
        <color indexed="8"/>
        <rFont val="Verdana"/>
        <family val="2"/>
      </rPr>
      <t xml:space="preserve">===========================================
</t>
    </r>
    <r>
      <rPr>
        <sz val="10"/>
        <color indexed="8"/>
        <rFont val="宋体"/>
        <charset val="134"/>
      </rPr>
      <t xml:space="preserve">这是第二行！
</t>
    </r>
    <r>
      <rPr>
        <sz val="10"/>
        <color indexed="8"/>
        <rFont val="Verdana"/>
        <family val="2"/>
      </rPr>
      <t xml:space="preserve">===========================================
</t>
    </r>
    <r>
      <rPr>
        <sz val="10"/>
        <color indexed="8"/>
        <rFont val="宋体"/>
        <charset val="134"/>
      </rPr>
      <t xml:space="preserve">这是第三行！
</t>
    </r>
    <r>
      <rPr>
        <sz val="10"/>
        <color indexed="8"/>
        <rFont val="Verdana"/>
        <family val="2"/>
      </rPr>
      <t>===========================================</t>
    </r>
    <phoneticPr fontId="24" type="noConversion"/>
  </si>
  <si>
    <r>
      <t>4.</t>
    </r>
    <r>
      <rPr>
        <sz val="10"/>
        <color indexed="8"/>
        <rFont val="宋体"/>
        <charset val="134"/>
      </rPr>
      <t>不允许输入的字符会有准确提示，删除不允许发送的字符后提交消息成功，客户端可以收到三封在线消息</t>
    </r>
    <phoneticPr fontId="24" type="noConversion"/>
  </si>
  <si>
    <t>加入黑名单，功能生效</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</si>
  <si>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3.</t>
    </r>
    <r>
      <rPr>
        <sz val="10"/>
        <color indexed="8"/>
        <rFont val="宋体"/>
        <charset val="134"/>
      </rPr>
      <t>在</t>
    </r>
    <r>
      <rPr>
        <sz val="10"/>
        <color indexed="8"/>
        <rFont val="Verdana"/>
        <family val="2"/>
      </rPr>
      <t>SSL</t>
    </r>
    <r>
      <rPr>
        <sz val="10"/>
        <color indexed="8"/>
        <rFont val="宋体"/>
        <charset val="134"/>
      </rPr>
      <t>在线用户中</t>
    </r>
    <r>
      <rPr>
        <sz val="10"/>
        <rFont val="宋体"/>
        <charset val="134"/>
      </rPr>
      <t>将</t>
    </r>
    <r>
      <rPr>
        <sz val="10"/>
        <color indexed="10"/>
        <rFont val="Verdana"/>
        <family val="2"/>
      </rPr>
      <t>aa</t>
    </r>
    <r>
      <rPr>
        <sz val="10"/>
        <color indexed="10"/>
        <rFont val="宋体"/>
        <charset val="134"/>
      </rPr>
      <t xml:space="preserve">用户加入黑名单
</t>
    </r>
    <r>
      <rPr>
        <sz val="10"/>
        <rFont val="Verdana"/>
        <family val="2"/>
      </rPr>
      <t>4.aa</t>
    </r>
    <r>
      <rPr>
        <sz val="10"/>
        <rFont val="宋体"/>
        <charset val="134"/>
      </rPr>
      <t>用户在</t>
    </r>
    <r>
      <rPr>
        <sz val="10"/>
        <rFont val="Verdana"/>
        <family val="2"/>
      </rPr>
      <t>PC1</t>
    </r>
    <r>
      <rPr>
        <sz val="10"/>
        <rFont val="宋体"/>
        <charset val="134"/>
      </rPr>
      <t>上使用重新登录</t>
    </r>
    <r>
      <rPr>
        <sz val="10"/>
        <rFont val="Verdana"/>
        <family val="2"/>
      </rPr>
      <t>SSLVPN</t>
    </r>
    <r>
      <rPr>
        <sz val="10"/>
        <rFont val="宋体"/>
        <charset val="134"/>
      </rPr>
      <t>客户端</t>
    </r>
    <phoneticPr fontId="24" type="noConversion"/>
  </si>
  <si>
    <r>
      <t>4.</t>
    </r>
    <r>
      <rPr>
        <sz val="10"/>
        <color indexed="8"/>
        <rFont val="宋体"/>
        <charset val="134"/>
      </rPr>
      <t>提示用户被加入黑名单</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</si>
  <si>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3.</t>
    </r>
    <r>
      <rPr>
        <sz val="10"/>
        <color indexed="8"/>
        <rFont val="宋体"/>
        <charset val="134"/>
      </rPr>
      <t>在</t>
    </r>
    <r>
      <rPr>
        <sz val="10"/>
        <color indexed="8"/>
        <rFont val="Verdana"/>
        <family val="2"/>
      </rPr>
      <t>SSL</t>
    </r>
    <r>
      <rPr>
        <sz val="10"/>
        <color indexed="8"/>
        <rFont val="宋体"/>
        <charset val="134"/>
      </rPr>
      <t>在线用户中</t>
    </r>
    <r>
      <rPr>
        <sz val="10"/>
        <color indexed="10"/>
        <rFont val="宋体"/>
        <charset val="134"/>
      </rPr>
      <t>将</t>
    </r>
    <r>
      <rPr>
        <sz val="10"/>
        <color indexed="10"/>
        <rFont val="Verdana"/>
        <family val="2"/>
      </rPr>
      <t>aa</t>
    </r>
    <r>
      <rPr>
        <sz val="10"/>
        <color indexed="10"/>
        <rFont val="宋体"/>
        <charset val="134"/>
      </rPr>
      <t>用户强制下线</t>
    </r>
    <r>
      <rPr>
        <sz val="10"/>
        <color indexed="8"/>
        <rFont val="宋体"/>
        <charset val="134"/>
      </rPr>
      <t>，观察</t>
    </r>
    <r>
      <rPr>
        <sz val="10"/>
        <color indexed="8"/>
        <rFont val="Verdana"/>
        <family val="2"/>
      </rPr>
      <t>PC1</t>
    </r>
    <r>
      <rPr>
        <sz val="10"/>
        <color indexed="8"/>
        <rFont val="宋体"/>
        <charset val="134"/>
      </rPr>
      <t>上</t>
    </r>
    <r>
      <rPr>
        <sz val="10"/>
        <color indexed="8"/>
        <rFont val="Verdana"/>
        <family val="2"/>
      </rPr>
      <t>aa</t>
    </r>
    <r>
      <rPr>
        <sz val="10"/>
        <color indexed="8"/>
        <rFont val="宋体"/>
        <charset val="134"/>
      </rPr>
      <t>用户的</t>
    </r>
    <r>
      <rPr>
        <sz val="10"/>
        <color indexed="8"/>
        <rFont val="Verdana"/>
        <family val="2"/>
      </rPr>
      <t>SSLVPN</t>
    </r>
    <r>
      <rPr>
        <sz val="10"/>
        <color indexed="8"/>
        <rFont val="宋体"/>
        <charset val="134"/>
      </rPr>
      <t>客户端表现</t>
    </r>
    <phoneticPr fontId="24" type="noConversion"/>
  </si>
  <si>
    <r>
      <t>3.</t>
    </r>
    <r>
      <rPr>
        <sz val="10"/>
        <color indexed="8"/>
        <rFont val="宋体"/>
        <charset val="134"/>
      </rPr>
      <t>客户端提示用户被强制下线</t>
    </r>
    <phoneticPr fontId="24" type="noConversion"/>
  </si>
  <si>
    <t>客户端反复登录注销，在线状态显示正常</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</si>
  <si>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4.aa</t>
    </r>
    <r>
      <rPr>
        <sz val="10"/>
        <color indexed="8"/>
        <rFont val="宋体"/>
        <charset val="134"/>
      </rPr>
      <t>用户</t>
    </r>
    <r>
      <rPr>
        <sz val="10"/>
        <color indexed="10"/>
        <rFont val="宋体"/>
        <charset val="134"/>
      </rPr>
      <t>正常退出客户端</t>
    </r>
    <r>
      <rPr>
        <sz val="10"/>
        <color indexed="8"/>
        <rFont val="宋体"/>
        <charset val="134"/>
      </rPr>
      <t>，观察网关</t>
    </r>
    <r>
      <rPr>
        <sz val="10"/>
        <color indexed="8"/>
        <rFont val="Verdana"/>
        <family val="2"/>
      </rPr>
      <t>SSLVPN</t>
    </r>
    <r>
      <rPr>
        <sz val="10"/>
        <color indexed="8"/>
        <rFont val="宋体"/>
        <charset val="134"/>
      </rPr>
      <t xml:space="preserve">的在线状态
</t>
    </r>
    <r>
      <rPr>
        <sz val="10"/>
        <color indexed="8"/>
        <rFont val="Verdana"/>
        <family val="2"/>
      </rPr>
      <t>5.</t>
    </r>
    <r>
      <rPr>
        <sz val="10"/>
        <color indexed="8"/>
        <rFont val="宋体"/>
        <charset val="134"/>
      </rPr>
      <t>重复步骤</t>
    </r>
    <r>
      <rPr>
        <sz val="10"/>
        <color indexed="8"/>
        <rFont val="Verdana"/>
        <family val="2"/>
      </rPr>
      <t>3-4</t>
    </r>
    <r>
      <rPr>
        <sz val="10"/>
        <color indexed="8"/>
        <rFont val="宋体"/>
        <charset val="134"/>
      </rPr>
      <t>，</t>
    </r>
    <r>
      <rPr>
        <sz val="10"/>
        <color indexed="10"/>
        <rFont val="宋体"/>
        <charset val="134"/>
      </rPr>
      <t>重复</t>
    </r>
    <r>
      <rPr>
        <sz val="10"/>
        <color indexed="10"/>
        <rFont val="Verdana"/>
        <family val="2"/>
      </rPr>
      <t>5</t>
    </r>
    <r>
      <rPr>
        <sz val="10"/>
        <color indexed="10"/>
        <rFont val="宋体"/>
        <charset val="134"/>
      </rPr>
      <t>次</t>
    </r>
    <phoneticPr fontId="24" type="noConversion"/>
  </si>
  <si>
    <r>
      <t>3.</t>
    </r>
    <r>
      <rPr>
        <sz val="10"/>
        <color indexed="8"/>
        <rFont val="宋体"/>
        <charset val="134"/>
      </rPr>
      <t xml:space="preserve">登录成功，在线状态显示正常
</t>
    </r>
    <r>
      <rPr>
        <sz val="10"/>
        <color indexed="8"/>
        <rFont val="Verdana"/>
        <family val="2"/>
      </rPr>
      <t>4.</t>
    </r>
    <r>
      <rPr>
        <sz val="10"/>
        <color indexed="8"/>
        <rFont val="宋体"/>
        <charset val="134"/>
      </rPr>
      <t>退出成功后网关会删除</t>
    </r>
    <r>
      <rPr>
        <sz val="10"/>
        <color indexed="8"/>
        <rFont val="Verdana"/>
        <family val="2"/>
      </rPr>
      <t>aa</t>
    </r>
    <r>
      <rPr>
        <sz val="10"/>
        <color indexed="8"/>
        <rFont val="宋体"/>
        <charset val="134"/>
      </rPr>
      <t xml:space="preserve">用户在线状态
</t>
    </r>
    <r>
      <rPr>
        <sz val="10"/>
        <color indexed="8"/>
        <rFont val="Verdana"/>
        <family val="2"/>
      </rPr>
      <t>5.5</t>
    </r>
    <r>
      <rPr>
        <sz val="10"/>
        <color indexed="8"/>
        <rFont val="宋体"/>
        <charset val="134"/>
      </rPr>
      <t>次均可以准确的删除</t>
    </r>
    <r>
      <rPr>
        <sz val="10"/>
        <color indexed="8"/>
        <rFont val="Verdana"/>
        <family val="2"/>
      </rPr>
      <t>aa</t>
    </r>
    <r>
      <rPr>
        <sz val="10"/>
        <color indexed="8"/>
        <rFont val="宋体"/>
        <charset val="134"/>
      </rPr>
      <t>用户的在线状态</t>
    </r>
    <phoneticPr fontId="24" type="noConversion"/>
  </si>
  <si>
    <t>客户端反复强制下线，在线状态显示正常</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</si>
  <si>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的主机资源加入</t>
    </r>
    <r>
      <rPr>
        <sz val="10"/>
        <color indexed="8"/>
        <rFont val="Verdana"/>
        <family val="2"/>
      </rPr>
      <t>default</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3.</t>
    </r>
    <r>
      <rPr>
        <sz val="10"/>
        <color indexed="8"/>
        <rFont val="宋体"/>
        <charset val="134"/>
      </rPr>
      <t>在</t>
    </r>
    <r>
      <rPr>
        <sz val="10"/>
        <color indexed="8"/>
        <rFont val="Verdana"/>
        <family val="2"/>
      </rPr>
      <t>SSL</t>
    </r>
    <r>
      <rPr>
        <sz val="10"/>
        <color indexed="8"/>
        <rFont val="宋体"/>
        <charset val="134"/>
      </rPr>
      <t>在线用户中</t>
    </r>
    <r>
      <rPr>
        <sz val="10"/>
        <color indexed="10"/>
        <rFont val="宋体"/>
        <charset val="134"/>
      </rPr>
      <t>将</t>
    </r>
    <r>
      <rPr>
        <sz val="10"/>
        <color indexed="10"/>
        <rFont val="Verdana"/>
        <family val="2"/>
      </rPr>
      <t>aa</t>
    </r>
    <r>
      <rPr>
        <sz val="10"/>
        <color indexed="10"/>
        <rFont val="宋体"/>
        <charset val="134"/>
      </rPr>
      <t>用户强制下线</t>
    </r>
    <r>
      <rPr>
        <sz val="10"/>
        <color indexed="8"/>
        <rFont val="宋体"/>
        <charset val="134"/>
      </rPr>
      <t>，观察</t>
    </r>
    <r>
      <rPr>
        <sz val="10"/>
        <color indexed="8"/>
        <rFont val="Verdana"/>
        <family val="2"/>
      </rPr>
      <t>PC1</t>
    </r>
    <r>
      <rPr>
        <sz val="10"/>
        <color indexed="8"/>
        <rFont val="宋体"/>
        <charset val="134"/>
      </rPr>
      <t>上</t>
    </r>
    <r>
      <rPr>
        <sz val="10"/>
        <color indexed="8"/>
        <rFont val="Verdana"/>
        <family val="2"/>
      </rPr>
      <t>aa</t>
    </r>
    <r>
      <rPr>
        <sz val="10"/>
        <color indexed="8"/>
        <rFont val="宋体"/>
        <charset val="134"/>
      </rPr>
      <t>用户的</t>
    </r>
    <r>
      <rPr>
        <sz val="10"/>
        <color indexed="8"/>
        <rFont val="Verdana"/>
        <family val="2"/>
      </rPr>
      <t>SSLVPN</t>
    </r>
    <r>
      <rPr>
        <sz val="10"/>
        <color indexed="8"/>
        <rFont val="宋体"/>
        <charset val="134"/>
      </rPr>
      <t xml:space="preserve">客户端表现
</t>
    </r>
    <r>
      <rPr>
        <sz val="10"/>
        <color indexed="8"/>
        <rFont val="Verdana"/>
        <family val="2"/>
      </rPr>
      <t>4.</t>
    </r>
    <r>
      <rPr>
        <sz val="10"/>
        <color indexed="8"/>
        <rFont val="宋体"/>
        <charset val="134"/>
      </rPr>
      <t>重复步骤</t>
    </r>
    <r>
      <rPr>
        <sz val="10"/>
        <color indexed="8"/>
        <rFont val="Verdana"/>
        <family val="2"/>
      </rPr>
      <t>2-3</t>
    </r>
    <r>
      <rPr>
        <sz val="10"/>
        <color indexed="8"/>
        <rFont val="宋体"/>
        <charset val="134"/>
      </rPr>
      <t>，</t>
    </r>
    <r>
      <rPr>
        <sz val="10"/>
        <color indexed="10"/>
        <rFont val="宋体"/>
        <charset val="134"/>
      </rPr>
      <t>重复</t>
    </r>
    <r>
      <rPr>
        <sz val="10"/>
        <color indexed="10"/>
        <rFont val="Verdana"/>
        <family val="2"/>
      </rPr>
      <t>5</t>
    </r>
    <r>
      <rPr>
        <sz val="10"/>
        <color indexed="10"/>
        <rFont val="宋体"/>
        <charset val="134"/>
      </rPr>
      <t>次</t>
    </r>
    <phoneticPr fontId="24" type="noConversion"/>
  </si>
  <si>
    <r>
      <t>3.</t>
    </r>
    <r>
      <rPr>
        <sz val="10"/>
        <color indexed="8"/>
        <rFont val="宋体"/>
        <charset val="134"/>
      </rPr>
      <t xml:space="preserve">客户端提示用户被强制下线
</t>
    </r>
    <r>
      <rPr>
        <sz val="10"/>
        <color indexed="8"/>
        <rFont val="Verdana"/>
        <family val="2"/>
      </rPr>
      <t>4.5</t>
    </r>
    <r>
      <rPr>
        <sz val="10"/>
        <color indexed="8"/>
        <rFont val="宋体"/>
        <charset val="134"/>
      </rPr>
      <t>次均可以强制下线成功</t>
    </r>
    <phoneticPr fontId="24" type="noConversion"/>
  </si>
  <si>
    <r>
      <rPr>
        <sz val="9"/>
        <rFont val="宋体"/>
        <charset val="134"/>
      </rPr>
      <t>添加</t>
    </r>
    <r>
      <rPr>
        <sz val="9"/>
        <rFont val="Calibri"/>
        <family val="2"/>
      </rPr>
      <t>DNS</t>
    </r>
    <r>
      <rPr>
        <sz val="9"/>
        <rFont val="宋体"/>
        <charset val="134"/>
      </rPr>
      <t>，客户端可以正确查询</t>
    </r>
    <r>
      <rPr>
        <sz val="9"/>
        <rFont val="Calibri"/>
        <family val="2"/>
      </rPr>
      <t>DNS</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</si>
  <si>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在服务器</t>
    </r>
    <r>
      <rPr>
        <sz val="10"/>
        <color indexed="8"/>
        <rFont val="Verdana"/>
        <family val="2"/>
      </rPr>
      <t>1</t>
    </r>
    <r>
      <rPr>
        <sz val="10"/>
        <color indexed="8"/>
        <rFont val="宋体"/>
        <charset val="134"/>
      </rPr>
      <t>的</t>
    </r>
    <r>
      <rPr>
        <sz val="10"/>
        <color indexed="10"/>
        <rFont val="Verdana"/>
        <family val="2"/>
      </rPr>
      <t>dns</t>
    </r>
    <r>
      <rPr>
        <sz val="10"/>
        <color indexed="10"/>
        <rFont val="宋体"/>
        <charset val="134"/>
      </rPr>
      <t>服务器</t>
    </r>
    <r>
      <rPr>
        <sz val="10"/>
        <color indexed="8"/>
        <rFont val="宋体"/>
        <charset val="134"/>
      </rPr>
      <t>中指定</t>
    </r>
    <r>
      <rPr>
        <sz val="10"/>
        <color indexed="8"/>
        <rFont val="Verdana"/>
        <family val="2"/>
      </rPr>
      <t>140.vpn.com</t>
    </r>
    <r>
      <rPr>
        <sz val="10"/>
        <color indexed="8"/>
        <rFont val="宋体"/>
        <charset val="134"/>
      </rPr>
      <t>的</t>
    </r>
    <r>
      <rPr>
        <sz val="10"/>
        <color indexed="8"/>
        <rFont val="Verdana"/>
        <family val="2"/>
      </rPr>
      <t>IP</t>
    </r>
    <r>
      <rPr>
        <sz val="10"/>
        <color indexed="8"/>
        <rFont val="宋体"/>
        <charset val="134"/>
      </rPr>
      <t>为</t>
    </r>
    <r>
      <rPr>
        <sz val="10"/>
        <color indexed="8"/>
        <rFont val="Verdana"/>
        <family val="2"/>
      </rPr>
      <t>192.168.5.140
2.</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组，将服务器</t>
    </r>
    <r>
      <rPr>
        <sz val="10"/>
        <color indexed="8"/>
        <rFont val="Verdana"/>
        <family val="2"/>
      </rPr>
      <t>1</t>
    </r>
    <r>
      <rPr>
        <sz val="10"/>
        <color indexed="8"/>
        <rFont val="宋体"/>
        <charset val="134"/>
      </rPr>
      <t>的</t>
    </r>
    <r>
      <rPr>
        <sz val="10"/>
        <color indexed="10"/>
        <rFont val="宋体"/>
        <charset val="134"/>
      </rPr>
      <t>域名资源</t>
    </r>
    <r>
      <rPr>
        <sz val="10"/>
        <color indexed="8"/>
        <rFont val="宋体"/>
        <charset val="134"/>
      </rPr>
      <t>加入</t>
    </r>
    <r>
      <rPr>
        <sz val="10"/>
        <color indexed="8"/>
        <rFont val="Verdana"/>
        <family val="2"/>
      </rPr>
      <t>default</t>
    </r>
    <r>
      <rPr>
        <sz val="10"/>
        <color indexed="8"/>
        <rFont val="宋体"/>
        <charset val="134"/>
      </rPr>
      <t xml:space="preserve">组
</t>
    </r>
    <r>
      <rPr>
        <sz val="10"/>
        <color indexed="8"/>
        <rFont val="Verdana"/>
        <family val="2"/>
      </rPr>
      <t>3.</t>
    </r>
    <r>
      <rPr>
        <sz val="10"/>
        <color indexed="8"/>
        <rFont val="宋体"/>
        <charset val="134"/>
      </rPr>
      <t>配置</t>
    </r>
    <r>
      <rPr>
        <sz val="10"/>
        <color indexed="8"/>
        <rFont val="Verdana"/>
        <family val="2"/>
      </rPr>
      <t>SSLVPN</t>
    </r>
    <r>
      <rPr>
        <sz val="10"/>
        <color indexed="8"/>
        <rFont val="宋体"/>
        <charset val="134"/>
      </rPr>
      <t>内部</t>
    </r>
    <r>
      <rPr>
        <sz val="10"/>
        <color indexed="8"/>
        <rFont val="Verdana"/>
        <family val="2"/>
      </rPr>
      <t>DNS</t>
    </r>
    <r>
      <rPr>
        <sz val="10"/>
        <color indexed="8"/>
        <rFont val="宋体"/>
        <charset val="134"/>
      </rPr>
      <t>为</t>
    </r>
    <r>
      <rPr>
        <sz val="10"/>
        <color indexed="8"/>
        <rFont val="Verdana"/>
        <family val="2"/>
      </rPr>
      <t>192.168.5.140</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5.</t>
    </r>
    <r>
      <rPr>
        <sz val="10"/>
        <color indexed="8"/>
        <rFont val="宋体"/>
        <charset val="134"/>
      </rPr>
      <t>登录成功后，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t>
    </r>
    <phoneticPr fontId="24" type="noConversion"/>
  </si>
  <si>
    <r>
      <t>5.ping</t>
    </r>
    <r>
      <rPr>
        <sz val="10"/>
        <color indexed="8"/>
        <rFont val="宋体"/>
        <charset val="134"/>
      </rPr>
      <t>探测成功</t>
    </r>
    <phoneticPr fontId="24" type="noConversion"/>
  </si>
  <si>
    <r>
      <rPr>
        <sz val="9"/>
        <rFont val="宋体"/>
        <charset val="134"/>
      </rPr>
      <t>修改内部</t>
    </r>
    <r>
      <rPr>
        <sz val="9"/>
        <rFont val="Noto Sans CJK SC Regular"/>
        <family val="1"/>
      </rPr>
      <t>DNS</t>
    </r>
    <r>
      <rPr>
        <sz val="9"/>
        <rFont val="宋体"/>
        <charset val="134"/>
      </rPr>
      <t>后，客户端离线能够重连，重连后</t>
    </r>
    <r>
      <rPr>
        <sz val="9"/>
        <rFont val="Noto Sans CJK SC Regular"/>
        <family val="1"/>
      </rPr>
      <t>pc</t>
    </r>
    <r>
      <rPr>
        <sz val="9"/>
        <rFont val="宋体"/>
        <charset val="134"/>
      </rPr>
      <t>物理网卡和</t>
    </r>
    <r>
      <rPr>
        <sz val="9"/>
        <rFont val="Noto Sans CJK SC Regular"/>
        <family val="1"/>
      </rPr>
      <t>ssl</t>
    </r>
    <r>
      <rPr>
        <sz val="9"/>
        <rFont val="宋体"/>
        <charset val="134"/>
      </rPr>
      <t>网卡的</t>
    </r>
    <r>
      <rPr>
        <sz val="9"/>
        <rFont val="Noto Sans CJK SC Regular"/>
        <family val="1"/>
      </rPr>
      <t>dns</t>
    </r>
    <r>
      <rPr>
        <sz val="9"/>
        <rFont val="宋体"/>
        <charset val="134"/>
      </rPr>
      <t>更新</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</si>
  <si>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在服务器</t>
    </r>
    <r>
      <rPr>
        <sz val="10"/>
        <color indexed="8"/>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color indexed="8"/>
        <rFont val="Verdana"/>
        <family val="2"/>
      </rPr>
      <t>default</t>
    </r>
    <r>
      <rPr>
        <sz val="10"/>
        <color indexed="8"/>
        <rFont val="宋体"/>
        <charset val="134"/>
      </rPr>
      <t xml:space="preserve">组
</t>
    </r>
    <r>
      <rPr>
        <sz val="10"/>
        <color indexed="8"/>
        <rFont val="Verdana"/>
        <family val="2"/>
      </rPr>
      <t>3.</t>
    </r>
    <r>
      <rPr>
        <sz val="10"/>
        <color indexed="8"/>
        <rFont val="宋体"/>
        <charset val="134"/>
      </rPr>
      <t>配置</t>
    </r>
    <r>
      <rPr>
        <sz val="10"/>
        <color indexed="8"/>
        <rFont val="Verdana"/>
        <family val="2"/>
      </rPr>
      <t>SSLVPN</t>
    </r>
    <r>
      <rPr>
        <sz val="10"/>
        <color indexed="8"/>
        <rFont val="宋体"/>
        <charset val="134"/>
      </rPr>
      <t>内部</t>
    </r>
    <r>
      <rPr>
        <sz val="10"/>
        <color indexed="8"/>
        <rFont val="Verdana"/>
        <family val="2"/>
      </rPr>
      <t>DNS</t>
    </r>
    <r>
      <rPr>
        <sz val="10"/>
        <color indexed="8"/>
        <rFont val="宋体"/>
        <charset val="134"/>
      </rPr>
      <t>为</t>
    </r>
    <r>
      <rPr>
        <sz val="10"/>
        <color indexed="8"/>
        <rFont val="Verdana"/>
        <family val="2"/>
      </rPr>
      <t>192.168.5.140</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5.</t>
    </r>
    <r>
      <rPr>
        <sz val="10"/>
        <color indexed="8"/>
        <rFont val="宋体"/>
        <charset val="134"/>
      </rPr>
      <t>登录成功后，查看</t>
    </r>
    <r>
      <rPr>
        <sz val="10"/>
        <color indexed="8"/>
        <rFont val="Verdana"/>
        <family val="2"/>
      </rPr>
      <t>PC1</t>
    </r>
    <r>
      <rPr>
        <sz val="10"/>
        <color indexed="8"/>
        <rFont val="宋体"/>
        <charset val="134"/>
      </rPr>
      <t>物理网卡和</t>
    </r>
    <r>
      <rPr>
        <sz val="10"/>
        <color indexed="8"/>
        <rFont val="Verdana"/>
        <family val="2"/>
      </rPr>
      <t>SSL</t>
    </r>
    <r>
      <rPr>
        <sz val="10"/>
        <color indexed="8"/>
        <rFont val="宋体"/>
        <charset val="134"/>
      </rPr>
      <t>网卡的</t>
    </r>
    <r>
      <rPr>
        <sz val="10"/>
        <color indexed="8"/>
        <rFont val="Verdana"/>
        <family val="2"/>
      </rPr>
      <t>dns
6.</t>
    </r>
    <r>
      <rPr>
        <sz val="10"/>
        <color indexed="10"/>
        <rFont val="宋体"/>
        <charset val="134"/>
      </rPr>
      <t>将内部</t>
    </r>
    <r>
      <rPr>
        <sz val="10"/>
        <color indexed="10"/>
        <rFont val="Verdana"/>
        <family val="2"/>
      </rPr>
      <t>dns</t>
    </r>
    <r>
      <rPr>
        <sz val="10"/>
        <color indexed="10"/>
        <rFont val="宋体"/>
        <charset val="134"/>
      </rPr>
      <t>改为</t>
    </r>
    <r>
      <rPr>
        <sz val="10"/>
        <color indexed="10"/>
        <rFont val="Verdana"/>
        <family val="2"/>
      </rPr>
      <t>192.168.5.141</t>
    </r>
    <r>
      <rPr>
        <sz val="10"/>
        <color indexed="8"/>
        <rFont val="宋体"/>
        <charset val="134"/>
      </rPr>
      <t>，</t>
    </r>
    <r>
      <rPr>
        <sz val="10"/>
        <color indexed="8"/>
        <rFont val="Verdana"/>
        <family val="2"/>
      </rPr>
      <t>SSL</t>
    </r>
    <r>
      <rPr>
        <sz val="10"/>
        <color indexed="8"/>
        <rFont val="宋体"/>
        <charset val="134"/>
      </rPr>
      <t>客户端自动重新登录查看</t>
    </r>
    <r>
      <rPr>
        <sz val="10"/>
        <color indexed="8"/>
        <rFont val="Verdana"/>
        <family val="2"/>
      </rPr>
      <t>PC1</t>
    </r>
    <r>
      <rPr>
        <sz val="10"/>
        <color indexed="8"/>
        <rFont val="宋体"/>
        <charset val="134"/>
      </rPr>
      <t>物理网卡和</t>
    </r>
    <r>
      <rPr>
        <sz val="10"/>
        <color indexed="8"/>
        <rFont val="Verdana"/>
        <family val="2"/>
      </rPr>
      <t>SSL</t>
    </r>
    <r>
      <rPr>
        <sz val="10"/>
        <color indexed="8"/>
        <rFont val="宋体"/>
        <charset val="134"/>
      </rPr>
      <t>网卡的</t>
    </r>
    <r>
      <rPr>
        <sz val="10"/>
        <color indexed="8"/>
        <rFont val="Verdana"/>
        <family val="2"/>
      </rPr>
      <t>dns</t>
    </r>
    <phoneticPr fontId="24" type="noConversion"/>
  </si>
  <si>
    <r>
      <t>5.dns</t>
    </r>
    <r>
      <rPr>
        <sz val="10"/>
        <color indexed="8"/>
        <rFont val="宋体"/>
        <charset val="134"/>
      </rPr>
      <t>均添加了</t>
    </r>
    <r>
      <rPr>
        <sz val="10"/>
        <color indexed="8"/>
        <rFont val="Verdana"/>
        <family val="2"/>
      </rPr>
      <t>192.168.5.140
6.dns</t>
    </r>
    <r>
      <rPr>
        <sz val="10"/>
        <color indexed="8"/>
        <rFont val="宋体"/>
        <charset val="134"/>
      </rPr>
      <t>均更新为</t>
    </r>
    <r>
      <rPr>
        <sz val="10"/>
        <color indexed="8"/>
        <rFont val="Verdana"/>
        <family val="2"/>
      </rPr>
      <t>192.168.5.141</t>
    </r>
    <phoneticPr fontId="24" type="noConversion"/>
  </si>
  <si>
    <t>MT:4527</t>
    <phoneticPr fontId="24" type="noConversion"/>
  </si>
  <si>
    <t>客户端退出时，内部DNS被清除，且不影响原来的DNS</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</si>
  <si>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rFont val="Verdana"/>
        <family val="2"/>
      </rPr>
      <t>default</t>
    </r>
    <r>
      <rPr>
        <sz val="10"/>
        <rFont val="宋体"/>
        <charset val="134"/>
      </rPr>
      <t xml:space="preserve">组
</t>
    </r>
    <r>
      <rPr>
        <sz val="10"/>
        <rFont val="Verdana"/>
        <family val="2"/>
      </rPr>
      <t>3.</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t>
    </r>
    <r>
      <rPr>
        <sz val="10"/>
        <color indexed="8"/>
        <rFont val="Verdana"/>
        <family val="2"/>
      </rPr>
      <t>140
4.PC1</t>
    </r>
    <r>
      <rPr>
        <sz val="10"/>
        <color indexed="8"/>
        <rFont val="宋体"/>
        <charset val="134"/>
      </rPr>
      <t>本机</t>
    </r>
    <r>
      <rPr>
        <sz val="10"/>
        <color indexed="8"/>
        <rFont val="Verdana"/>
        <family val="2"/>
      </rPr>
      <t>DNS</t>
    </r>
    <r>
      <rPr>
        <sz val="10"/>
        <color indexed="8"/>
        <rFont val="宋体"/>
        <charset val="134"/>
      </rPr>
      <t>填写为</t>
    </r>
    <r>
      <rPr>
        <sz val="10"/>
        <color indexed="8"/>
        <rFont val="Verdana"/>
        <family val="2"/>
      </rPr>
      <t>202.103.24.68</t>
    </r>
    <r>
      <rPr>
        <sz val="10"/>
        <color indexed="8"/>
        <rFont val="宋体"/>
        <charset val="134"/>
      </rPr>
      <t>和</t>
    </r>
    <r>
      <rPr>
        <sz val="10"/>
        <color indexed="8"/>
        <rFont val="Verdana"/>
        <family val="2"/>
      </rPr>
      <t>114.114.114.114</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，登陆后查看</t>
    </r>
    <r>
      <rPr>
        <sz val="10"/>
        <color indexed="8"/>
        <rFont val="Verdana"/>
        <family val="2"/>
      </rPr>
      <t>PC1</t>
    </r>
    <r>
      <rPr>
        <sz val="10"/>
        <color indexed="8"/>
        <rFont val="宋体"/>
        <charset val="134"/>
      </rPr>
      <t>物理网卡和</t>
    </r>
    <r>
      <rPr>
        <sz val="10"/>
        <color indexed="8"/>
        <rFont val="Verdana"/>
        <family val="2"/>
      </rPr>
      <t>SSL</t>
    </r>
    <r>
      <rPr>
        <sz val="10"/>
        <color indexed="8"/>
        <rFont val="宋体"/>
        <charset val="134"/>
      </rPr>
      <t>网卡的</t>
    </r>
    <r>
      <rPr>
        <sz val="10"/>
        <color indexed="8"/>
        <rFont val="Verdana"/>
        <family val="2"/>
      </rPr>
      <t>dns
6.</t>
    </r>
    <r>
      <rPr>
        <sz val="10"/>
        <color indexed="10"/>
        <rFont val="Verdana"/>
        <family val="2"/>
      </rPr>
      <t>aa</t>
    </r>
    <r>
      <rPr>
        <sz val="10"/>
        <color indexed="10"/>
        <rFont val="宋体"/>
        <charset val="134"/>
      </rPr>
      <t>用户注销登录，查看物理网卡和</t>
    </r>
    <r>
      <rPr>
        <sz val="10"/>
        <color indexed="10"/>
        <rFont val="Verdana"/>
        <family val="2"/>
      </rPr>
      <t>SSL</t>
    </r>
    <r>
      <rPr>
        <sz val="10"/>
        <color indexed="10"/>
        <rFont val="宋体"/>
        <charset val="134"/>
      </rPr>
      <t>网卡的</t>
    </r>
    <r>
      <rPr>
        <sz val="10"/>
        <color indexed="10"/>
        <rFont val="Verdana"/>
        <family val="2"/>
      </rPr>
      <t>DNS</t>
    </r>
    <phoneticPr fontId="24" type="noConversion"/>
  </si>
  <si>
    <r>
      <t>5.</t>
    </r>
    <r>
      <rPr>
        <sz val="10"/>
        <color indexed="8"/>
        <rFont val="宋体"/>
        <charset val="134"/>
      </rPr>
      <t>物理网卡</t>
    </r>
    <r>
      <rPr>
        <sz val="10"/>
        <color indexed="8"/>
        <rFont val="Verdana"/>
        <family val="2"/>
      </rPr>
      <t>DNS</t>
    </r>
    <r>
      <rPr>
        <sz val="10"/>
        <color indexed="8"/>
        <rFont val="宋体"/>
        <charset val="134"/>
      </rPr>
      <t xml:space="preserve">：
</t>
    </r>
    <r>
      <rPr>
        <sz val="10"/>
        <color indexed="8"/>
        <rFont val="Verdana"/>
        <family val="2"/>
      </rPr>
      <t>192.168.5.140</t>
    </r>
    <r>
      <rPr>
        <sz val="10"/>
        <color indexed="8"/>
        <rFont val="宋体"/>
        <charset val="134"/>
      </rPr>
      <t xml:space="preserve">
</t>
    </r>
    <r>
      <rPr>
        <sz val="10"/>
        <color indexed="8"/>
        <rFont val="Verdana"/>
        <family val="2"/>
      </rPr>
      <t>202.103.24.68
114.114.114.114
SSL</t>
    </r>
    <r>
      <rPr>
        <sz val="10"/>
        <color indexed="8"/>
        <rFont val="宋体"/>
        <charset val="134"/>
      </rPr>
      <t>网卡</t>
    </r>
    <r>
      <rPr>
        <sz val="10"/>
        <color indexed="8"/>
        <rFont val="Verdana"/>
        <family val="2"/>
      </rPr>
      <t>DNS</t>
    </r>
    <r>
      <rPr>
        <sz val="10"/>
        <color indexed="8"/>
        <rFont val="宋体"/>
        <charset val="134"/>
      </rPr>
      <t xml:space="preserve">为：
</t>
    </r>
    <r>
      <rPr>
        <sz val="10"/>
        <color indexed="8"/>
        <rFont val="Verdana"/>
        <family val="2"/>
      </rPr>
      <t>192.168.5.140
6.</t>
    </r>
    <r>
      <rPr>
        <sz val="10"/>
        <color indexed="8"/>
        <rFont val="宋体"/>
        <charset val="134"/>
      </rPr>
      <t xml:space="preserve">物理网卡还原为：
</t>
    </r>
    <r>
      <rPr>
        <sz val="10"/>
        <color indexed="8"/>
        <rFont val="Verdana"/>
        <family val="2"/>
      </rPr>
      <t>202.103.24.68
114.114.114.114
SSL</t>
    </r>
    <r>
      <rPr>
        <sz val="10"/>
        <color indexed="8"/>
        <rFont val="宋体"/>
        <charset val="134"/>
      </rPr>
      <t>网卡的</t>
    </r>
    <r>
      <rPr>
        <sz val="10"/>
        <color indexed="8"/>
        <rFont val="Verdana"/>
        <family val="2"/>
      </rPr>
      <t>DNS</t>
    </r>
    <r>
      <rPr>
        <sz val="10"/>
        <color indexed="8"/>
        <rFont val="宋体"/>
        <charset val="134"/>
      </rPr>
      <t>为空</t>
    </r>
    <phoneticPr fontId="24" type="noConversion"/>
  </si>
  <si>
    <t>特殊场景：笔记本有线配置IP、DNS但不接网线，使用无线网卡登录客户端</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</si>
  <si>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rFont val="Verdana"/>
        <family val="2"/>
      </rPr>
      <t>default</t>
    </r>
    <r>
      <rPr>
        <sz val="10"/>
        <rFont val="宋体"/>
        <charset val="134"/>
      </rPr>
      <t xml:space="preserve">组
</t>
    </r>
    <r>
      <rPr>
        <sz val="10"/>
        <rFont val="Verdana"/>
        <family val="2"/>
      </rPr>
      <t>3.</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t>
    </r>
    <r>
      <rPr>
        <sz val="10"/>
        <color indexed="8"/>
        <rFont val="Verdana"/>
        <family val="2"/>
      </rPr>
      <t>140
4.PC1</t>
    </r>
    <r>
      <rPr>
        <sz val="10"/>
        <color indexed="8"/>
        <rFont val="宋体"/>
        <charset val="134"/>
      </rPr>
      <t>有线网卡配置任意</t>
    </r>
    <r>
      <rPr>
        <sz val="10"/>
        <color indexed="8"/>
        <rFont val="Verdana"/>
        <family val="2"/>
      </rPr>
      <t>IP</t>
    </r>
    <r>
      <rPr>
        <sz val="10"/>
        <color indexed="8"/>
        <rFont val="宋体"/>
        <charset val="134"/>
      </rPr>
      <t>地址和</t>
    </r>
    <r>
      <rPr>
        <sz val="10"/>
        <color indexed="8"/>
        <rFont val="Verdana"/>
        <family val="2"/>
      </rPr>
      <t xml:space="preserve">DNS
        </t>
    </r>
    <r>
      <rPr>
        <sz val="10"/>
        <color indexed="8"/>
        <rFont val="宋体"/>
        <charset val="134"/>
      </rPr>
      <t>无线网卡</t>
    </r>
    <r>
      <rPr>
        <sz val="10"/>
        <color indexed="8"/>
        <rFont val="Verdana"/>
        <family val="2"/>
      </rPr>
      <t>DNS</t>
    </r>
    <r>
      <rPr>
        <sz val="10"/>
        <color indexed="8"/>
        <rFont val="宋体"/>
        <charset val="134"/>
      </rPr>
      <t>填写为</t>
    </r>
    <r>
      <rPr>
        <sz val="10"/>
        <color indexed="8"/>
        <rFont val="Verdana"/>
        <family val="2"/>
      </rPr>
      <t>202.103.24.68</t>
    </r>
    <r>
      <rPr>
        <sz val="10"/>
        <color indexed="8"/>
        <rFont val="宋体"/>
        <charset val="134"/>
      </rPr>
      <t>和</t>
    </r>
    <r>
      <rPr>
        <sz val="10"/>
        <color indexed="8"/>
        <rFont val="Verdana"/>
        <family val="2"/>
      </rPr>
      <t>114.114.114.114</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上使用无线网卡登录</t>
    </r>
    <r>
      <rPr>
        <sz val="10"/>
        <color indexed="8"/>
        <rFont val="Verdana"/>
        <family val="2"/>
      </rPr>
      <t>VPN3</t>
    </r>
    <r>
      <rPr>
        <sz val="10"/>
        <color indexed="8"/>
        <rFont val="宋体"/>
        <charset val="134"/>
      </rPr>
      <t>，登录后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
6.</t>
    </r>
    <r>
      <rPr>
        <sz val="10"/>
        <color indexed="10"/>
        <rFont val="Verdana"/>
        <family val="2"/>
      </rPr>
      <t>aa</t>
    </r>
    <r>
      <rPr>
        <sz val="10"/>
        <color indexed="10"/>
        <rFont val="宋体"/>
        <charset val="134"/>
      </rPr>
      <t>用户注销登录，查看无线网卡、物理网卡和</t>
    </r>
    <r>
      <rPr>
        <sz val="10"/>
        <color indexed="10"/>
        <rFont val="Verdana"/>
        <family val="2"/>
      </rPr>
      <t>SSL</t>
    </r>
    <r>
      <rPr>
        <sz val="10"/>
        <color indexed="10"/>
        <rFont val="宋体"/>
        <charset val="134"/>
      </rPr>
      <t>网卡的</t>
    </r>
    <r>
      <rPr>
        <sz val="10"/>
        <color indexed="10"/>
        <rFont val="Verdana"/>
        <family val="2"/>
      </rPr>
      <t>DNS</t>
    </r>
    <phoneticPr fontId="24" type="noConversion"/>
  </si>
  <si>
    <r>
      <t>6.</t>
    </r>
    <r>
      <rPr>
        <sz val="10"/>
        <color indexed="8"/>
        <rFont val="宋体"/>
        <charset val="134"/>
      </rPr>
      <t>所有网卡均还原为登录前的状态</t>
    </r>
    <phoneticPr fontId="24" type="noConversion"/>
  </si>
  <si>
    <r>
      <t>多内部</t>
    </r>
    <r>
      <rPr>
        <sz val="9"/>
        <rFont val="宋体"/>
        <charset val="134"/>
      </rPr>
      <t>DNS</t>
    </r>
    <r>
      <rPr>
        <sz val="9"/>
        <rFont val="Noto Sans CJK SC Regular"/>
        <family val="1"/>
      </rPr>
      <t>，客户端获取正确，客户端能够使用最后一个域名服务器查询域名准确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</si>
  <si>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rFont val="Verdana"/>
        <family val="2"/>
      </rPr>
      <t>default</t>
    </r>
    <r>
      <rPr>
        <sz val="10"/>
        <rFont val="宋体"/>
        <charset val="134"/>
      </rPr>
      <t xml:space="preserve">组
</t>
    </r>
    <r>
      <rPr>
        <sz val="10"/>
        <rFont val="Verdana"/>
        <family val="2"/>
      </rPr>
      <t>3.</t>
    </r>
    <r>
      <rPr>
        <sz val="10"/>
        <rFont val="宋体"/>
        <charset val="134"/>
      </rPr>
      <t>配置</t>
    </r>
    <r>
      <rPr>
        <sz val="10"/>
        <rFont val="Verdana"/>
        <family val="2"/>
      </rPr>
      <t>SSLVPN</t>
    </r>
    <r>
      <rPr>
        <sz val="10"/>
        <color indexed="10"/>
        <rFont val="宋体"/>
        <charset val="134"/>
      </rPr>
      <t>内部</t>
    </r>
    <r>
      <rPr>
        <sz val="10"/>
        <color indexed="10"/>
        <rFont val="Verdana"/>
        <family val="2"/>
      </rPr>
      <t>DNS</t>
    </r>
    <r>
      <rPr>
        <sz val="10"/>
        <color indexed="10"/>
        <rFont val="宋体"/>
        <charset val="134"/>
      </rPr>
      <t>为</t>
    </r>
    <r>
      <rPr>
        <sz val="10"/>
        <color indexed="10"/>
        <rFont val="Verdana"/>
        <family val="2"/>
      </rPr>
      <t>1.1.1.1</t>
    </r>
    <r>
      <rPr>
        <sz val="10"/>
        <color indexed="10"/>
        <rFont val="宋体"/>
        <charset val="134"/>
      </rPr>
      <t>、</t>
    </r>
    <r>
      <rPr>
        <sz val="10"/>
        <color indexed="10"/>
        <rFont val="Verdana"/>
        <family val="2"/>
      </rPr>
      <t>2.2.2.2</t>
    </r>
    <r>
      <rPr>
        <sz val="10"/>
        <color indexed="10"/>
        <rFont val="宋体"/>
        <charset val="134"/>
      </rPr>
      <t>、</t>
    </r>
    <r>
      <rPr>
        <sz val="10"/>
        <color indexed="10"/>
        <rFont val="Verdana"/>
        <family val="2"/>
      </rPr>
      <t>3.3.3.3</t>
    </r>
    <r>
      <rPr>
        <sz val="10"/>
        <color indexed="10"/>
        <rFont val="宋体"/>
        <charset val="134"/>
      </rPr>
      <t>、</t>
    </r>
    <r>
      <rPr>
        <sz val="10"/>
        <color indexed="10"/>
        <rFont val="Verdana"/>
        <family val="2"/>
      </rPr>
      <t>192.168.5.140</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5.</t>
    </r>
    <r>
      <rPr>
        <sz val="10"/>
        <color indexed="8"/>
        <rFont val="宋体"/>
        <charset val="134"/>
      </rPr>
      <t>登录成功后，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</si>
  <si>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rFont val="Verdana"/>
        <family val="2"/>
      </rPr>
      <t>default</t>
    </r>
    <r>
      <rPr>
        <sz val="10"/>
        <rFont val="宋体"/>
        <charset val="134"/>
      </rPr>
      <t xml:space="preserve">组
</t>
    </r>
    <r>
      <rPr>
        <sz val="10"/>
        <rFont val="Verdana"/>
        <family val="2"/>
      </rPr>
      <t>3.</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1.1</t>
    </r>
    <r>
      <rPr>
        <sz val="10"/>
        <color indexed="8"/>
        <rFont val="Verdana"/>
        <family val="2"/>
      </rPr>
      <t>.1.1</t>
    </r>
    <r>
      <rPr>
        <sz val="10"/>
        <color indexed="8"/>
        <rFont val="宋体"/>
        <charset val="134"/>
      </rPr>
      <t>、</t>
    </r>
    <r>
      <rPr>
        <sz val="10"/>
        <color indexed="8"/>
        <rFont val="Verdana"/>
        <family val="2"/>
      </rPr>
      <t>2.2.2.2</t>
    </r>
    <r>
      <rPr>
        <sz val="10"/>
        <color indexed="8"/>
        <rFont val="宋体"/>
        <charset val="134"/>
      </rPr>
      <t>、</t>
    </r>
    <r>
      <rPr>
        <sz val="10"/>
        <color indexed="8"/>
        <rFont val="Verdana"/>
        <family val="2"/>
      </rPr>
      <t>3.3.3.3</t>
    </r>
    <r>
      <rPr>
        <sz val="10"/>
        <color indexed="8"/>
        <rFont val="宋体"/>
        <charset val="134"/>
      </rPr>
      <t>、</t>
    </r>
    <r>
      <rPr>
        <sz val="10"/>
        <color indexed="8"/>
        <rFont val="Verdana"/>
        <family val="2"/>
      </rPr>
      <t>192.168.5.140</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
5.</t>
    </r>
    <r>
      <rPr>
        <sz val="10"/>
        <color indexed="8"/>
        <rFont val="宋体"/>
        <charset val="134"/>
      </rPr>
      <t>将</t>
    </r>
    <r>
      <rPr>
        <sz val="10"/>
        <color indexed="8"/>
        <rFont val="Verdana"/>
        <family val="2"/>
      </rPr>
      <t>4</t>
    </r>
    <r>
      <rPr>
        <sz val="10"/>
        <color indexed="8"/>
        <rFont val="宋体"/>
        <charset val="134"/>
      </rPr>
      <t>个</t>
    </r>
    <r>
      <rPr>
        <sz val="10"/>
        <color indexed="8"/>
        <rFont val="Verdana"/>
        <family val="2"/>
      </rPr>
      <t>dns</t>
    </r>
    <r>
      <rPr>
        <sz val="10"/>
        <color indexed="8"/>
        <rFont val="宋体"/>
        <charset val="134"/>
      </rPr>
      <t>通过</t>
    </r>
    <r>
      <rPr>
        <sz val="10"/>
        <color indexed="10"/>
        <rFont val="宋体"/>
        <charset val="134"/>
      </rPr>
      <t>上移</t>
    </r>
    <r>
      <rPr>
        <sz val="10"/>
        <color indexed="10"/>
        <rFont val="Verdana"/>
        <family val="2"/>
      </rPr>
      <t>/</t>
    </r>
    <r>
      <rPr>
        <sz val="10"/>
        <color indexed="10"/>
        <rFont val="宋体"/>
        <charset val="134"/>
      </rPr>
      <t>下移</t>
    </r>
    <r>
      <rPr>
        <sz val="10"/>
        <color indexed="8"/>
        <rFont val="宋体"/>
        <charset val="134"/>
      </rPr>
      <t xml:space="preserve">的方式全部打乱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t>
    </r>
    <r>
      <rPr>
        <sz val="10"/>
        <color indexed="8"/>
        <rFont val="宋体"/>
        <charset val="134"/>
      </rPr>
      <t xml:space="preserve">
</t>
    </r>
    <phoneticPr fontId="24" type="noConversion"/>
  </si>
  <si>
    <r>
      <t>4.ping</t>
    </r>
    <r>
      <rPr>
        <sz val="10"/>
        <color indexed="8"/>
        <rFont val="宋体"/>
        <charset val="134"/>
      </rPr>
      <t xml:space="preserve">探测成功
</t>
    </r>
    <r>
      <rPr>
        <sz val="10"/>
        <color indexed="8"/>
        <rFont val="Verdana"/>
        <family val="2"/>
      </rPr>
      <t>6.ping</t>
    </r>
    <r>
      <rPr>
        <sz val="10"/>
        <color indexed="8"/>
        <rFont val="宋体"/>
        <charset val="134"/>
      </rPr>
      <t>探测成功</t>
    </r>
    <phoneticPr fontId="24" type="noConversion"/>
  </si>
  <si>
    <t>PASS</t>
    <phoneticPr fontId="24" type="noConversion"/>
  </si>
  <si>
    <r>
      <rPr>
        <sz val="10"/>
        <rFont val="宋体"/>
        <charset val="134"/>
      </rPr>
      <t>删除</t>
    </r>
    <r>
      <rPr>
        <sz val="10"/>
        <rFont val="Arial"/>
        <family val="2"/>
      </rPr>
      <t>DNS</t>
    </r>
    <r>
      <rPr>
        <sz val="10"/>
        <rFont val="宋体"/>
        <charset val="134"/>
      </rPr>
      <t>，功能生效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</si>
  <si>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的域名资源加入</t>
    </r>
    <r>
      <rPr>
        <sz val="10"/>
        <rFont val="Verdana"/>
        <family val="2"/>
      </rPr>
      <t>default</t>
    </r>
    <r>
      <rPr>
        <sz val="10"/>
        <rFont val="宋体"/>
        <charset val="134"/>
      </rPr>
      <t xml:space="preserve">组
</t>
    </r>
    <r>
      <rPr>
        <sz val="10"/>
        <rFont val="Verdana"/>
        <family val="2"/>
      </rPr>
      <t>3.</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t>
    </r>
    <r>
      <rPr>
        <sz val="10"/>
        <color indexed="8"/>
        <rFont val="Verdana"/>
        <family val="2"/>
      </rPr>
      <t>3
5.</t>
    </r>
    <r>
      <rPr>
        <sz val="10"/>
        <color indexed="8"/>
        <rFont val="宋体"/>
        <charset val="134"/>
      </rPr>
      <t>登录成功后，</t>
    </r>
    <r>
      <rPr>
        <sz val="10"/>
        <color indexed="8"/>
        <rFont val="Verdana"/>
        <family val="2"/>
      </rPr>
      <t>aa</t>
    </r>
    <r>
      <rPr>
        <sz val="10"/>
        <color indexed="8"/>
        <rFont val="宋体"/>
        <charset val="134"/>
      </rPr>
      <t>用户使用</t>
    </r>
    <r>
      <rPr>
        <sz val="10"/>
        <color indexed="8"/>
        <rFont val="Verdana"/>
        <family val="2"/>
      </rPr>
      <t>ping</t>
    </r>
    <r>
      <rPr>
        <sz val="10"/>
        <color indexed="8"/>
        <rFont val="宋体"/>
        <charset val="134"/>
      </rPr>
      <t>探测</t>
    </r>
    <r>
      <rPr>
        <sz val="10"/>
        <color indexed="8"/>
        <rFont val="Verdana"/>
        <family val="2"/>
      </rPr>
      <t>140.vpn.com
6.</t>
    </r>
    <r>
      <rPr>
        <sz val="10"/>
        <color indexed="10"/>
        <rFont val="宋体"/>
        <charset val="134"/>
      </rPr>
      <t>删除</t>
    </r>
    <r>
      <rPr>
        <sz val="10"/>
        <color indexed="10"/>
        <rFont val="Verdana"/>
        <family val="2"/>
      </rPr>
      <t>SSLVPN</t>
    </r>
    <r>
      <rPr>
        <sz val="10"/>
        <color indexed="10"/>
        <rFont val="宋体"/>
        <charset val="134"/>
      </rPr>
      <t>内部</t>
    </r>
    <r>
      <rPr>
        <sz val="10"/>
        <color indexed="10"/>
        <rFont val="Verdana"/>
        <family val="2"/>
      </rPr>
      <t>DNS</t>
    </r>
    <r>
      <rPr>
        <sz val="10"/>
        <color indexed="8"/>
        <rFont val="Verdana"/>
        <family val="2"/>
      </rPr>
      <t xml:space="preserve">
7.PC1</t>
    </r>
    <r>
      <rPr>
        <sz val="10"/>
        <color indexed="8"/>
        <rFont val="宋体"/>
        <charset val="134"/>
      </rPr>
      <t>上的</t>
    </r>
    <r>
      <rPr>
        <sz val="10"/>
        <color indexed="8"/>
        <rFont val="Verdana"/>
        <family val="2"/>
      </rPr>
      <t>SSLVPN</t>
    </r>
    <r>
      <rPr>
        <sz val="10"/>
        <color indexed="8"/>
        <rFont val="宋体"/>
        <charset val="134"/>
      </rPr>
      <t>客户端自动重连后，观察物理网卡和</t>
    </r>
    <r>
      <rPr>
        <sz val="10"/>
        <color indexed="8"/>
        <rFont val="Verdana"/>
        <family val="2"/>
      </rPr>
      <t>SSL</t>
    </r>
    <r>
      <rPr>
        <sz val="10"/>
        <color indexed="8"/>
        <rFont val="宋体"/>
        <charset val="134"/>
      </rPr>
      <t>网卡</t>
    </r>
    <phoneticPr fontId="24" type="noConversion"/>
  </si>
  <si>
    <r>
      <t>5.ping</t>
    </r>
    <r>
      <rPr>
        <sz val="10"/>
        <color indexed="8"/>
        <rFont val="宋体"/>
        <charset val="134"/>
      </rPr>
      <t xml:space="preserve">探测成功
</t>
    </r>
    <r>
      <rPr>
        <sz val="10"/>
        <color indexed="8"/>
        <rFont val="Verdana"/>
        <family val="2"/>
      </rPr>
      <t>6.</t>
    </r>
    <r>
      <rPr>
        <sz val="10"/>
        <color indexed="8"/>
        <rFont val="宋体"/>
        <charset val="134"/>
      </rPr>
      <t>会清除物理网卡和</t>
    </r>
    <r>
      <rPr>
        <sz val="10"/>
        <color indexed="8"/>
        <rFont val="Verdana"/>
        <family val="2"/>
      </rPr>
      <t>SSL</t>
    </r>
    <r>
      <rPr>
        <sz val="10"/>
        <color indexed="8"/>
        <rFont val="宋体"/>
        <charset val="134"/>
      </rPr>
      <t>网卡的内部</t>
    </r>
    <r>
      <rPr>
        <sz val="10"/>
        <color indexed="8"/>
        <rFont val="Verdana"/>
        <family val="2"/>
      </rPr>
      <t>DNS</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</si>
  <si>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8"/>
        <rFont val="宋体"/>
        <charset val="134"/>
      </rPr>
      <t xml:space="preserve">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上打开</t>
    </r>
    <r>
      <rPr>
        <sz val="10"/>
        <color indexed="8"/>
        <rFont val="Verdana"/>
        <family val="2"/>
      </rPr>
      <t>SSLVPN</t>
    </r>
    <r>
      <rPr>
        <sz val="10"/>
        <color indexed="8"/>
        <rFont val="宋体"/>
        <charset val="134"/>
      </rPr>
      <t>客户端，在</t>
    </r>
    <r>
      <rPr>
        <sz val="10"/>
        <color indexed="8"/>
        <rFont val="Verdana"/>
        <family val="2"/>
      </rPr>
      <t>SSLVPN</t>
    </r>
    <r>
      <rPr>
        <sz val="10"/>
        <color indexed="8"/>
        <rFont val="宋体"/>
        <charset val="134"/>
      </rPr>
      <t>客户端系统设置中查看特征码，在</t>
    </r>
    <r>
      <rPr>
        <sz val="10"/>
        <color indexed="8"/>
        <rFont val="Verdana"/>
        <family val="2"/>
      </rPr>
      <t>SSLVPN</t>
    </r>
    <r>
      <rPr>
        <sz val="10"/>
        <color indexed="8"/>
        <rFont val="宋体"/>
        <charset val="134"/>
      </rPr>
      <t>用户特征码中将</t>
    </r>
    <r>
      <rPr>
        <sz val="10"/>
        <color indexed="10"/>
        <rFont val="Verdana"/>
        <family val="2"/>
      </rPr>
      <t>aa</t>
    </r>
    <r>
      <rPr>
        <sz val="10"/>
        <color indexed="10"/>
        <rFont val="宋体"/>
        <charset val="134"/>
      </rPr>
      <t>用户与</t>
    </r>
    <r>
      <rPr>
        <sz val="10"/>
        <color indexed="10"/>
        <rFont val="Verdana"/>
        <family val="2"/>
      </rPr>
      <t>PC1</t>
    </r>
    <r>
      <rPr>
        <sz val="10"/>
        <color indexed="10"/>
        <rFont val="宋体"/>
        <charset val="134"/>
      </rPr>
      <t xml:space="preserve">的特征码绑定
</t>
    </r>
    <r>
      <rPr>
        <sz val="10"/>
        <rFont val="Verdana"/>
        <family val="2"/>
      </rPr>
      <t>3.</t>
    </r>
    <r>
      <rPr>
        <sz val="10"/>
        <rFont val="宋体"/>
        <charset val="134"/>
      </rPr>
      <t>将</t>
    </r>
    <r>
      <rPr>
        <sz val="10"/>
        <rFont val="Verdana"/>
        <family val="2"/>
      </rPr>
      <t>default</t>
    </r>
    <r>
      <rPr>
        <sz val="10"/>
        <rFont val="宋体"/>
        <charset val="134"/>
      </rPr>
      <t>组设置为禁止列表以外的用户登录</t>
    </r>
    <r>
      <rPr>
        <sz val="10"/>
        <color indexed="8"/>
        <rFont val="宋体"/>
        <charset val="134"/>
      </rPr>
      <t xml:space="preserve">
</t>
    </r>
    <r>
      <rPr>
        <sz val="10"/>
        <color indexed="8"/>
        <rFont val="Verdana"/>
        <family val="2"/>
      </rPr>
      <t>4.</t>
    </r>
    <r>
      <rPr>
        <sz val="10"/>
        <color indexed="8"/>
        <rFont val="宋体"/>
        <charset val="134"/>
      </rPr>
      <t>在</t>
    </r>
    <r>
      <rPr>
        <sz val="10"/>
        <color indexed="10"/>
        <rFont val="Verdana"/>
        <family val="2"/>
      </rPr>
      <t>PC2</t>
    </r>
    <r>
      <rPr>
        <sz val="10"/>
        <color indexed="10"/>
        <rFont val="宋体"/>
        <charset val="134"/>
      </rPr>
      <t>上使用</t>
    </r>
    <r>
      <rPr>
        <sz val="10"/>
        <color indexed="10"/>
        <rFont val="Verdana"/>
        <family val="2"/>
      </rPr>
      <t>aa</t>
    </r>
    <r>
      <rPr>
        <sz val="10"/>
        <color indexed="10"/>
        <rFont val="宋体"/>
        <charset val="134"/>
      </rPr>
      <t>用户登录</t>
    </r>
    <r>
      <rPr>
        <sz val="10"/>
        <color indexed="10"/>
        <rFont val="Verdana"/>
        <family val="2"/>
      </rPr>
      <t>VPN3</t>
    </r>
    <r>
      <rPr>
        <sz val="10"/>
        <color indexed="8"/>
        <rFont val="Verdana"/>
        <family val="2"/>
      </rPr>
      <t xml:space="preserve">
5.</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</si>
  <si>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4.</t>
    </r>
    <r>
      <rPr>
        <sz val="10"/>
        <color indexed="8"/>
        <rFont val="宋体"/>
        <charset val="134"/>
      </rPr>
      <t xml:space="preserve">登录不成功
</t>
    </r>
    <r>
      <rPr>
        <sz val="10"/>
        <color indexed="8"/>
        <rFont val="Verdana"/>
        <family val="2"/>
      </rPr>
      <t>5.</t>
    </r>
    <r>
      <rPr>
        <sz val="10"/>
        <color indexed="8"/>
        <rFont val="宋体"/>
        <charset val="134"/>
      </rPr>
      <t>登录成功</t>
    </r>
    <phoneticPr fontId="24" type="noConversion"/>
  </si>
  <si>
    <r>
      <rPr>
        <sz val="9"/>
        <rFont val="宋体"/>
        <charset val="134"/>
      </rPr>
      <t>删除</t>
    </r>
    <r>
      <rPr>
        <sz val="9"/>
        <rFont val="Calibri"/>
        <family val="2"/>
      </rPr>
      <t>/</t>
    </r>
    <r>
      <rPr>
        <sz val="9"/>
        <rFont val="宋体"/>
        <charset val="134"/>
      </rPr>
      <t>清空特征码，功能生效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</si>
  <si>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8"/>
        <rFont val="宋体"/>
        <charset val="134"/>
      </rPr>
      <t xml:space="preserve">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上打开</t>
    </r>
    <r>
      <rPr>
        <sz val="10"/>
        <color indexed="8"/>
        <rFont val="Verdana"/>
        <family val="2"/>
      </rPr>
      <t>SSLVPN</t>
    </r>
    <r>
      <rPr>
        <sz val="10"/>
        <color indexed="8"/>
        <rFont val="宋体"/>
        <charset val="134"/>
      </rPr>
      <t>客户端，在</t>
    </r>
    <r>
      <rPr>
        <sz val="10"/>
        <color indexed="8"/>
        <rFont val="Verdana"/>
        <family val="2"/>
      </rPr>
      <t>SSLVPN</t>
    </r>
    <r>
      <rPr>
        <sz val="10"/>
        <color indexed="8"/>
        <rFont val="宋体"/>
        <charset val="134"/>
      </rPr>
      <t>客户端系统设置中查看</t>
    </r>
    <r>
      <rPr>
        <sz val="10"/>
        <rFont val="宋体"/>
        <charset val="134"/>
      </rPr>
      <t>特征码，在</t>
    </r>
    <r>
      <rPr>
        <sz val="10"/>
        <rFont val="Verdana"/>
        <family val="2"/>
      </rPr>
      <t>SSLVPN</t>
    </r>
    <r>
      <rPr>
        <sz val="10"/>
        <rFont val="宋体"/>
        <charset val="134"/>
      </rPr>
      <t>用户特征码中将</t>
    </r>
    <r>
      <rPr>
        <sz val="10"/>
        <rFont val="Verdana"/>
        <family val="2"/>
      </rPr>
      <t>aa</t>
    </r>
    <r>
      <rPr>
        <sz val="10"/>
        <rFont val="宋体"/>
        <charset val="134"/>
      </rPr>
      <t>用户与</t>
    </r>
    <r>
      <rPr>
        <sz val="10"/>
        <rFont val="Verdana"/>
        <family val="2"/>
      </rPr>
      <t>PC1</t>
    </r>
    <r>
      <rPr>
        <sz val="10"/>
        <rFont val="宋体"/>
        <charset val="134"/>
      </rPr>
      <t xml:space="preserve">的特征码绑定
</t>
    </r>
    <r>
      <rPr>
        <sz val="10"/>
        <rFont val="Verdana"/>
        <family val="2"/>
      </rPr>
      <t>3.</t>
    </r>
    <r>
      <rPr>
        <sz val="10"/>
        <rFont val="宋体"/>
        <charset val="134"/>
      </rPr>
      <t>将</t>
    </r>
    <r>
      <rPr>
        <sz val="10"/>
        <rFont val="Verdana"/>
        <family val="2"/>
      </rPr>
      <t>default</t>
    </r>
    <r>
      <rPr>
        <sz val="10"/>
        <rFont val="宋体"/>
        <charset val="134"/>
      </rPr>
      <t>组设置为允许列表以外用户登录并自动绑定，设定特征码绑定数量设置为</t>
    </r>
    <r>
      <rPr>
        <sz val="10"/>
        <rFont val="Verdana"/>
        <family val="2"/>
      </rPr>
      <t>1</t>
    </r>
    <r>
      <rPr>
        <sz val="10"/>
        <rFont val="宋体"/>
        <charset val="134"/>
      </rPr>
      <t xml:space="preserve">
</t>
    </r>
    <r>
      <rPr>
        <sz val="10"/>
        <rFont val="Verdana"/>
        <family val="2"/>
      </rPr>
      <t>4.</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
5.</t>
    </r>
    <r>
      <rPr>
        <sz val="10"/>
        <color indexed="10"/>
        <rFont val="宋体"/>
        <charset val="134"/>
      </rPr>
      <t>删除</t>
    </r>
    <r>
      <rPr>
        <sz val="10"/>
        <color indexed="10"/>
        <rFont val="Verdana"/>
        <family val="2"/>
      </rPr>
      <t>aa</t>
    </r>
    <r>
      <rPr>
        <sz val="10"/>
        <color indexed="10"/>
        <rFont val="宋体"/>
        <charset val="134"/>
      </rPr>
      <t>用户与</t>
    </r>
    <r>
      <rPr>
        <sz val="10"/>
        <color indexed="10"/>
        <rFont val="Verdana"/>
        <family val="2"/>
      </rPr>
      <t>PC1</t>
    </r>
    <r>
      <rPr>
        <sz val="10"/>
        <color indexed="10"/>
        <rFont val="宋体"/>
        <charset val="134"/>
      </rPr>
      <t>的特征码绑定表项</t>
    </r>
    <r>
      <rPr>
        <sz val="10"/>
        <rFont val="宋体"/>
        <charset val="134"/>
      </rPr>
      <t xml:space="preserve">
</t>
    </r>
    <r>
      <rPr>
        <sz val="10"/>
        <rFont val="Verdana"/>
        <family val="2"/>
      </rPr>
      <t>6.</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
7.</t>
    </r>
    <r>
      <rPr>
        <sz val="10"/>
        <color indexed="10"/>
        <rFont val="宋体"/>
        <charset val="134"/>
      </rPr>
      <t>清空特征码绑定表项</t>
    </r>
    <r>
      <rPr>
        <sz val="10"/>
        <rFont val="宋体"/>
        <charset val="134"/>
      </rPr>
      <t xml:space="preserve">
</t>
    </r>
    <r>
      <rPr>
        <sz val="10"/>
        <rFont val="Verdana"/>
        <family val="2"/>
      </rPr>
      <t>8.</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</si>
  <si>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登录不成功
</t>
    </r>
    <r>
      <rPr>
        <sz val="10"/>
        <color indexed="8"/>
        <rFont val="Verdana"/>
        <family val="2"/>
      </rPr>
      <t>6.</t>
    </r>
    <r>
      <rPr>
        <sz val="10"/>
        <color indexed="8"/>
        <rFont val="宋体"/>
        <charset val="134"/>
      </rPr>
      <t>登录成功，自动生成</t>
    </r>
    <r>
      <rPr>
        <sz val="10"/>
        <color indexed="8"/>
        <rFont val="Verdana"/>
        <family val="2"/>
      </rPr>
      <t>aa</t>
    </r>
    <r>
      <rPr>
        <sz val="10"/>
        <color indexed="8"/>
        <rFont val="宋体"/>
        <charset val="134"/>
      </rPr>
      <t>用户与</t>
    </r>
    <r>
      <rPr>
        <sz val="10"/>
        <color indexed="8"/>
        <rFont val="Verdana"/>
        <family val="2"/>
      </rPr>
      <t>PC2</t>
    </r>
    <r>
      <rPr>
        <sz val="10"/>
        <color indexed="8"/>
        <rFont val="宋体"/>
        <charset val="134"/>
      </rPr>
      <t xml:space="preserve">的特征码绑定表项
</t>
    </r>
    <r>
      <rPr>
        <sz val="10"/>
        <color indexed="8"/>
        <rFont val="Verdana"/>
        <family val="2"/>
      </rPr>
      <t>8.</t>
    </r>
    <r>
      <rPr>
        <sz val="10"/>
        <color indexed="8"/>
        <rFont val="宋体"/>
        <charset val="134"/>
      </rPr>
      <t>登录成功，自动生成</t>
    </r>
    <r>
      <rPr>
        <sz val="10"/>
        <color indexed="8"/>
        <rFont val="Verdana"/>
        <family val="2"/>
      </rPr>
      <t>aa</t>
    </r>
    <r>
      <rPr>
        <sz val="10"/>
        <color indexed="8"/>
        <rFont val="宋体"/>
        <charset val="134"/>
      </rPr>
      <t>用户与</t>
    </r>
    <r>
      <rPr>
        <sz val="10"/>
        <color indexed="8"/>
        <rFont val="Verdana"/>
        <family val="2"/>
      </rPr>
      <t>PC1</t>
    </r>
    <r>
      <rPr>
        <sz val="10"/>
        <color indexed="8"/>
        <rFont val="宋体"/>
        <charset val="134"/>
      </rPr>
      <t>的特征码绑定表项</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</si>
  <si>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8"/>
        <rFont val="宋体"/>
        <charset val="134"/>
      </rPr>
      <t xml:space="preserve">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上打开</t>
    </r>
    <r>
      <rPr>
        <sz val="10"/>
        <color indexed="8"/>
        <rFont val="Verdana"/>
        <family val="2"/>
      </rPr>
      <t>SSLVPN</t>
    </r>
    <r>
      <rPr>
        <sz val="10"/>
        <color indexed="8"/>
        <rFont val="宋体"/>
        <charset val="134"/>
      </rPr>
      <t>客户端，在</t>
    </r>
    <r>
      <rPr>
        <sz val="10"/>
        <color indexed="8"/>
        <rFont val="Verdana"/>
        <family val="2"/>
      </rPr>
      <t>SSLVPN</t>
    </r>
    <r>
      <rPr>
        <sz val="10"/>
        <color indexed="8"/>
        <rFont val="宋体"/>
        <charset val="134"/>
      </rPr>
      <t>客户端系统设置中查看</t>
    </r>
    <r>
      <rPr>
        <sz val="10"/>
        <rFont val="宋体"/>
        <charset val="134"/>
      </rPr>
      <t>特征码，在</t>
    </r>
    <r>
      <rPr>
        <sz val="10"/>
        <rFont val="Verdana"/>
        <family val="2"/>
      </rPr>
      <t>SSLVPN</t>
    </r>
    <r>
      <rPr>
        <sz val="10"/>
        <rFont val="宋体"/>
        <charset val="134"/>
      </rPr>
      <t>用户特征码中将</t>
    </r>
    <r>
      <rPr>
        <sz val="10"/>
        <rFont val="Verdana"/>
        <family val="2"/>
      </rPr>
      <t>aa</t>
    </r>
    <r>
      <rPr>
        <sz val="10"/>
        <rFont val="宋体"/>
        <charset val="134"/>
      </rPr>
      <t>用户与</t>
    </r>
    <r>
      <rPr>
        <sz val="10"/>
        <rFont val="Verdana"/>
        <family val="2"/>
      </rPr>
      <t>PC1</t>
    </r>
    <r>
      <rPr>
        <sz val="10"/>
        <rFont val="宋体"/>
        <charset val="134"/>
      </rPr>
      <t xml:space="preserve">的特征码绑定
</t>
    </r>
    <r>
      <rPr>
        <sz val="10"/>
        <rFont val="Verdana"/>
        <family val="2"/>
      </rPr>
      <t>3.</t>
    </r>
    <r>
      <rPr>
        <sz val="10"/>
        <rFont val="宋体"/>
        <charset val="134"/>
      </rPr>
      <t>将</t>
    </r>
    <r>
      <rPr>
        <sz val="10"/>
        <rFont val="Verdana"/>
        <family val="2"/>
      </rPr>
      <t>default</t>
    </r>
    <r>
      <rPr>
        <sz val="10"/>
        <rFont val="宋体"/>
        <charset val="134"/>
      </rPr>
      <t xml:space="preserve">组设置为禁止列表以外用户登录
</t>
    </r>
    <r>
      <rPr>
        <sz val="10"/>
        <rFont val="Verdana"/>
        <family val="2"/>
      </rPr>
      <t>4.</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
5.</t>
    </r>
    <r>
      <rPr>
        <sz val="10"/>
        <rFont val="宋体"/>
        <charset val="134"/>
      </rPr>
      <t>将特征码绑定表</t>
    </r>
    <r>
      <rPr>
        <sz val="10"/>
        <color indexed="10"/>
        <rFont val="宋体"/>
        <charset val="134"/>
      </rPr>
      <t>导出</t>
    </r>
    <r>
      <rPr>
        <sz val="10"/>
        <rFont val="宋体"/>
        <charset val="134"/>
      </rPr>
      <t>，</t>
    </r>
    <r>
      <rPr>
        <sz val="10"/>
        <color indexed="10"/>
        <rFont val="宋体"/>
        <charset val="134"/>
      </rPr>
      <t>查看导出的文件</t>
    </r>
    <r>
      <rPr>
        <sz val="10"/>
        <rFont val="宋体"/>
        <charset val="134"/>
      </rPr>
      <t xml:space="preserve">
</t>
    </r>
    <r>
      <rPr>
        <sz val="10"/>
        <rFont val="Verdana"/>
        <family val="2"/>
      </rPr>
      <t>6.</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
7.</t>
    </r>
    <r>
      <rPr>
        <sz val="10"/>
        <rFont val="宋体"/>
        <charset val="134"/>
      </rPr>
      <t xml:space="preserve">清空特征码绑定表项
</t>
    </r>
    <r>
      <rPr>
        <sz val="10"/>
        <rFont val="Verdana"/>
        <family val="2"/>
      </rPr>
      <t>8.</t>
    </r>
    <r>
      <rPr>
        <sz val="10"/>
        <rFont val="宋体"/>
        <charset val="134"/>
      </rPr>
      <t>将导出的特征码文件</t>
    </r>
    <r>
      <rPr>
        <sz val="10"/>
        <color indexed="10"/>
        <rFont val="宋体"/>
        <charset val="134"/>
      </rPr>
      <t>导入</t>
    </r>
    <r>
      <rPr>
        <sz val="10"/>
        <rFont val="宋体"/>
        <charset val="134"/>
      </rPr>
      <t xml:space="preserve">
</t>
    </r>
    <r>
      <rPr>
        <sz val="10"/>
        <rFont val="Verdana"/>
        <family val="2"/>
      </rPr>
      <t>9.</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</si>
  <si>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 xml:space="preserve">导出成功，导出的文件可读
</t>
    </r>
    <r>
      <rPr>
        <sz val="10"/>
        <color indexed="8"/>
        <rFont val="Verdana"/>
        <family val="2"/>
      </rPr>
      <t>6.</t>
    </r>
    <r>
      <rPr>
        <sz val="10"/>
        <color indexed="8"/>
        <rFont val="宋体"/>
        <charset val="134"/>
      </rPr>
      <t xml:space="preserve">登录不成功
</t>
    </r>
    <r>
      <rPr>
        <sz val="10"/>
        <color indexed="8"/>
        <rFont val="Verdana"/>
        <family val="2"/>
      </rPr>
      <t>8.</t>
    </r>
    <r>
      <rPr>
        <sz val="10"/>
        <color indexed="8"/>
        <rFont val="宋体"/>
        <charset val="134"/>
      </rPr>
      <t xml:space="preserve">导入特征码绑定表成功
</t>
    </r>
    <r>
      <rPr>
        <sz val="10"/>
        <color indexed="8"/>
        <rFont val="Verdana"/>
        <family val="2"/>
      </rPr>
      <t>9.</t>
    </r>
    <r>
      <rPr>
        <sz val="10"/>
        <color indexed="8"/>
        <rFont val="宋体"/>
        <charset val="134"/>
      </rPr>
      <t>登录成功</t>
    </r>
    <phoneticPr fontId="24" type="noConversion"/>
  </si>
  <si>
    <t>在一个物理机上建两台虚拟机，获取这3台机器的特征码</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</si>
  <si>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宋体"/>
        <charset val="134"/>
      </rPr>
      <t xml:space="preserve">
</t>
    </r>
    <r>
      <rPr>
        <sz val="10"/>
        <rFont val="Verdana"/>
        <family val="2"/>
      </rPr>
      <t>2.</t>
    </r>
    <r>
      <rPr>
        <sz val="10"/>
        <rFont val="宋体"/>
        <charset val="134"/>
      </rPr>
      <t>将</t>
    </r>
    <r>
      <rPr>
        <sz val="10"/>
        <rFont val="Verdana"/>
        <family val="2"/>
      </rPr>
      <t>default</t>
    </r>
    <r>
      <rPr>
        <sz val="10"/>
        <rFont val="宋体"/>
        <charset val="134"/>
      </rPr>
      <t>组设置为允许列表以外用户登录并自动绑定，绑定数量设置为</t>
    </r>
    <r>
      <rPr>
        <sz val="10"/>
        <rFont val="Verdana"/>
        <family val="2"/>
      </rPr>
      <t>3</t>
    </r>
    <r>
      <rPr>
        <sz val="10"/>
        <rFont val="宋体"/>
        <charset val="134"/>
      </rPr>
      <t xml:space="preserve">
</t>
    </r>
    <r>
      <rPr>
        <sz val="10"/>
        <rFont val="Verdana"/>
        <family val="2"/>
      </rPr>
      <t>3.</t>
    </r>
    <r>
      <rPr>
        <sz val="10"/>
        <rFont val="宋体"/>
        <charset val="134"/>
      </rPr>
      <t>在</t>
    </r>
    <r>
      <rPr>
        <sz val="10"/>
        <rFont val="Verdana"/>
        <family val="2"/>
      </rPr>
      <t>PC1</t>
    </r>
    <r>
      <rPr>
        <sz val="10"/>
        <rFont val="宋体"/>
        <charset val="134"/>
      </rPr>
      <t>上</t>
    </r>
    <r>
      <rPr>
        <sz val="10"/>
        <color indexed="10"/>
        <rFont val="宋体"/>
        <charset val="134"/>
      </rPr>
      <t>创建</t>
    </r>
    <r>
      <rPr>
        <sz val="10"/>
        <color indexed="10"/>
        <rFont val="Verdana"/>
        <family val="2"/>
      </rPr>
      <t>2</t>
    </r>
    <r>
      <rPr>
        <sz val="10"/>
        <color indexed="10"/>
        <rFont val="宋体"/>
        <charset val="134"/>
      </rPr>
      <t>个虚拟机</t>
    </r>
    <r>
      <rPr>
        <sz val="10"/>
        <rFont val="宋体"/>
        <charset val="134"/>
      </rPr>
      <t>，使用</t>
    </r>
    <r>
      <rPr>
        <sz val="10"/>
        <rFont val="Verdana"/>
        <family val="2"/>
      </rPr>
      <t>aa</t>
    </r>
    <r>
      <rPr>
        <sz val="10"/>
        <rFont val="宋体"/>
        <charset val="134"/>
      </rPr>
      <t>用户依次在</t>
    </r>
    <r>
      <rPr>
        <sz val="10"/>
        <color indexed="10"/>
        <rFont val="Verdana"/>
        <family val="2"/>
      </rPr>
      <t>PC1</t>
    </r>
    <r>
      <rPr>
        <sz val="10"/>
        <color indexed="10"/>
        <rFont val="宋体"/>
        <charset val="134"/>
      </rPr>
      <t>、虚拟机</t>
    </r>
    <r>
      <rPr>
        <sz val="10"/>
        <color indexed="10"/>
        <rFont val="Verdana"/>
        <family val="2"/>
      </rPr>
      <t>1</t>
    </r>
    <r>
      <rPr>
        <sz val="10"/>
        <color indexed="10"/>
        <rFont val="宋体"/>
        <charset val="134"/>
      </rPr>
      <t>、虚拟机</t>
    </r>
    <r>
      <rPr>
        <sz val="10"/>
        <color indexed="10"/>
        <rFont val="Verdana"/>
        <family val="2"/>
      </rPr>
      <t>2</t>
    </r>
    <r>
      <rPr>
        <sz val="10"/>
        <color indexed="10"/>
        <rFont val="宋体"/>
        <charset val="134"/>
      </rPr>
      <t>登录</t>
    </r>
    <r>
      <rPr>
        <sz val="10"/>
        <rFont val="Verdana"/>
        <family val="2"/>
      </rPr>
      <t>VPN3</t>
    </r>
    <r>
      <rPr>
        <sz val="10"/>
        <rFont val="宋体"/>
        <charset val="134"/>
      </rPr>
      <t>的</t>
    </r>
    <r>
      <rPr>
        <sz val="10"/>
        <rFont val="Verdana"/>
        <family val="2"/>
      </rPr>
      <t>SSLVPN</t>
    </r>
    <r>
      <rPr>
        <sz val="10"/>
        <rFont val="宋体"/>
        <charset val="134"/>
      </rPr>
      <t>，观察特征码绑定列表</t>
    </r>
    <phoneticPr fontId="24" type="noConversion"/>
  </si>
  <si>
    <r>
      <t>3.</t>
    </r>
    <r>
      <rPr>
        <sz val="10"/>
        <color indexed="8"/>
        <rFont val="宋体"/>
        <charset val="134"/>
      </rPr>
      <t>特征码绑定表中</t>
    </r>
    <r>
      <rPr>
        <sz val="10"/>
        <color indexed="8"/>
        <rFont val="Verdana"/>
        <family val="2"/>
      </rPr>
      <t>aa</t>
    </r>
    <r>
      <rPr>
        <sz val="10"/>
        <color indexed="8"/>
        <rFont val="宋体"/>
        <charset val="134"/>
      </rPr>
      <t>用户有三个绑定表项，分别对应</t>
    </r>
    <r>
      <rPr>
        <sz val="10"/>
        <color indexed="8"/>
        <rFont val="Verdana"/>
        <family val="2"/>
      </rPr>
      <t>PC1</t>
    </r>
    <r>
      <rPr>
        <sz val="10"/>
        <color indexed="8"/>
        <rFont val="宋体"/>
        <charset val="134"/>
      </rPr>
      <t>、虚拟机</t>
    </r>
    <r>
      <rPr>
        <sz val="10"/>
        <color indexed="8"/>
        <rFont val="Verdana"/>
        <family val="2"/>
      </rPr>
      <t>1</t>
    </r>
    <r>
      <rPr>
        <sz val="10"/>
        <color indexed="8"/>
        <rFont val="宋体"/>
        <charset val="134"/>
      </rPr>
      <t>、虚拟机</t>
    </r>
    <r>
      <rPr>
        <sz val="10"/>
        <color indexed="8"/>
        <rFont val="Verdana"/>
        <family val="2"/>
      </rPr>
      <t>2</t>
    </r>
    <r>
      <rPr>
        <sz val="10"/>
        <color indexed="8"/>
        <rFont val="宋体"/>
        <charset val="134"/>
      </rPr>
      <t>【在</t>
    </r>
    <r>
      <rPr>
        <sz val="10"/>
        <color indexed="8"/>
        <rFont val="Verdana"/>
        <family val="2"/>
      </rPr>
      <t>SSLVPN</t>
    </r>
    <r>
      <rPr>
        <sz val="10"/>
        <color indexed="8"/>
        <rFont val="宋体"/>
        <charset val="134"/>
      </rPr>
      <t>客户端</t>
    </r>
    <r>
      <rPr>
        <sz val="10"/>
        <color indexed="8"/>
        <rFont val="Verdana"/>
        <family val="2"/>
      </rPr>
      <t>--</t>
    </r>
    <r>
      <rPr>
        <sz val="10"/>
        <color indexed="8"/>
        <rFont val="宋体"/>
        <charset val="134"/>
      </rPr>
      <t>系统设置中对比特征码，特征码一致】</t>
    </r>
    <phoneticPr fontId="24" type="noConversion"/>
  </si>
  <si>
    <t>目前虚拟机特征码跟本机特征码不一样</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</si>
  <si>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宋体"/>
        <charset val="134"/>
      </rPr>
      <t xml:space="preserve">
</t>
    </r>
    <r>
      <rPr>
        <sz val="10"/>
        <rFont val="Verdana"/>
        <family val="2"/>
      </rPr>
      <t>2.</t>
    </r>
    <r>
      <rPr>
        <sz val="10"/>
        <rFont val="宋体"/>
        <charset val="134"/>
      </rPr>
      <t>将</t>
    </r>
    <r>
      <rPr>
        <sz val="10"/>
        <rFont val="Verdana"/>
        <family val="2"/>
      </rPr>
      <t>default</t>
    </r>
    <r>
      <rPr>
        <sz val="10"/>
        <rFont val="宋体"/>
        <charset val="134"/>
      </rPr>
      <t>组设置为允许列表以外用户登录并自动绑定，设定特征码</t>
    </r>
    <r>
      <rPr>
        <sz val="10"/>
        <color indexed="10"/>
        <rFont val="宋体"/>
        <charset val="134"/>
      </rPr>
      <t>绑定数量设置为</t>
    </r>
    <r>
      <rPr>
        <sz val="10"/>
        <color indexed="10"/>
        <rFont val="Verdana"/>
        <family val="2"/>
      </rPr>
      <t>1</t>
    </r>
    <r>
      <rPr>
        <sz val="10"/>
        <rFont val="宋体"/>
        <charset val="134"/>
      </rPr>
      <t xml:space="preserve">
</t>
    </r>
    <r>
      <rPr>
        <sz val="10"/>
        <rFont val="Verdana"/>
        <family val="2"/>
      </rPr>
      <t>3.</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4.</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
5.</t>
    </r>
    <r>
      <rPr>
        <sz val="10"/>
        <rFont val="宋体"/>
        <charset val="134"/>
      </rPr>
      <t>将</t>
    </r>
    <r>
      <rPr>
        <sz val="10"/>
        <rFont val="Verdana"/>
        <family val="2"/>
      </rPr>
      <t>default</t>
    </r>
    <r>
      <rPr>
        <sz val="10"/>
        <rFont val="宋体"/>
        <charset val="134"/>
      </rPr>
      <t>组设置为允许列表以外用户登录并自动绑定，设定特征码</t>
    </r>
    <r>
      <rPr>
        <sz val="10"/>
        <color indexed="10"/>
        <rFont val="宋体"/>
        <charset val="134"/>
      </rPr>
      <t>绑定数量设置为</t>
    </r>
    <r>
      <rPr>
        <sz val="10"/>
        <color indexed="10"/>
        <rFont val="Verdana"/>
        <family val="2"/>
      </rPr>
      <t>5</t>
    </r>
    <r>
      <rPr>
        <sz val="10"/>
        <rFont val="Verdana"/>
        <family val="2"/>
      </rPr>
      <t xml:space="preserve">
6.</t>
    </r>
    <r>
      <rPr>
        <sz val="10"/>
        <rFont val="宋体"/>
        <charset val="134"/>
      </rPr>
      <t>给</t>
    </r>
    <r>
      <rPr>
        <sz val="10"/>
        <rFont val="Verdana"/>
        <family val="2"/>
      </rPr>
      <t>aa</t>
    </r>
    <r>
      <rPr>
        <sz val="10"/>
        <rFont val="宋体"/>
        <charset val="134"/>
      </rPr>
      <t>用户添加</t>
    </r>
    <r>
      <rPr>
        <sz val="10"/>
        <rFont val="Verdana"/>
        <family val="2"/>
      </rPr>
      <t>4</t>
    </r>
    <r>
      <rPr>
        <sz val="10"/>
        <rFont val="宋体"/>
        <charset val="134"/>
      </rPr>
      <t>个任意特征码【非</t>
    </r>
    <r>
      <rPr>
        <sz val="10"/>
        <rFont val="Verdana"/>
        <family val="2"/>
      </rPr>
      <t>PC1</t>
    </r>
    <r>
      <rPr>
        <sz val="10"/>
        <rFont val="宋体"/>
        <charset val="134"/>
      </rPr>
      <t>、</t>
    </r>
    <r>
      <rPr>
        <sz val="10"/>
        <rFont val="Verdana"/>
        <family val="2"/>
      </rPr>
      <t>PC2</t>
    </r>
    <r>
      <rPr>
        <sz val="10"/>
        <rFont val="宋体"/>
        <charset val="134"/>
      </rPr>
      <t>】</t>
    </r>
    <r>
      <rPr>
        <sz val="10"/>
        <rFont val="Verdana"/>
        <family val="2"/>
      </rPr>
      <t xml:space="preserve">
7.</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8.</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t>
    </r>
    <r>
      <rPr>
        <sz val="10"/>
        <rFont val="Verdana"/>
        <family val="2"/>
      </rPr>
      <t/>
    </r>
    <phoneticPr fontId="24" type="noConversion"/>
  </si>
  <si>
    <r>
      <t>3.</t>
    </r>
    <r>
      <rPr>
        <sz val="10"/>
        <color indexed="8"/>
        <rFont val="宋体"/>
        <charset val="134"/>
      </rPr>
      <t>登录成功，</t>
    </r>
    <r>
      <rPr>
        <sz val="10"/>
        <color indexed="8"/>
        <rFont val="Verdana"/>
        <family val="2"/>
      </rPr>
      <t>aa</t>
    </r>
    <r>
      <rPr>
        <sz val="10"/>
        <color indexed="8"/>
        <rFont val="宋体"/>
        <charset val="134"/>
      </rPr>
      <t>绑定</t>
    </r>
    <r>
      <rPr>
        <sz val="10"/>
        <color indexed="8"/>
        <rFont val="Verdana"/>
        <family val="2"/>
      </rPr>
      <t>PC1</t>
    </r>
    <r>
      <rPr>
        <sz val="10"/>
        <color indexed="8"/>
        <rFont val="宋体"/>
        <charset val="134"/>
      </rPr>
      <t xml:space="preserve">的特征码
</t>
    </r>
    <r>
      <rPr>
        <sz val="10"/>
        <color indexed="8"/>
        <rFont val="Verdana"/>
        <family val="2"/>
      </rPr>
      <t>4.</t>
    </r>
    <r>
      <rPr>
        <sz val="10"/>
        <color indexed="8"/>
        <rFont val="宋体"/>
        <charset val="134"/>
      </rPr>
      <t xml:space="preserve">登录不成功，特征码不一致
</t>
    </r>
    <r>
      <rPr>
        <sz val="10"/>
        <color indexed="8"/>
        <rFont val="Verdana"/>
        <family val="2"/>
      </rPr>
      <t>5.</t>
    </r>
    <r>
      <rPr>
        <sz val="10"/>
        <color indexed="8"/>
        <rFont val="宋体"/>
        <charset val="134"/>
      </rPr>
      <t>登录成功，</t>
    </r>
    <r>
      <rPr>
        <sz val="10"/>
        <color indexed="8"/>
        <rFont val="Verdana"/>
        <family val="2"/>
      </rPr>
      <t>aa</t>
    </r>
    <r>
      <rPr>
        <sz val="10"/>
        <color indexed="8"/>
        <rFont val="宋体"/>
        <charset val="134"/>
      </rPr>
      <t>第</t>
    </r>
    <r>
      <rPr>
        <sz val="10"/>
        <color indexed="8"/>
        <rFont val="Verdana"/>
        <family val="2"/>
      </rPr>
      <t>5</t>
    </r>
    <r>
      <rPr>
        <sz val="10"/>
        <color indexed="8"/>
        <rFont val="宋体"/>
        <charset val="134"/>
      </rPr>
      <t>个特征码为</t>
    </r>
    <r>
      <rPr>
        <sz val="10"/>
        <color indexed="8"/>
        <rFont val="Verdana"/>
        <family val="2"/>
      </rPr>
      <t>PC1</t>
    </r>
    <r>
      <rPr>
        <sz val="10"/>
        <color indexed="8"/>
        <rFont val="宋体"/>
        <charset val="134"/>
      </rPr>
      <t xml:space="preserve">的特征码
</t>
    </r>
    <r>
      <rPr>
        <sz val="10"/>
        <color indexed="8"/>
        <rFont val="Verdana"/>
        <family val="2"/>
      </rPr>
      <t>6.</t>
    </r>
    <r>
      <rPr>
        <sz val="10"/>
        <color indexed="8"/>
        <rFont val="宋体"/>
        <charset val="134"/>
      </rPr>
      <t>登录不成功，特征码不一致</t>
    </r>
    <phoneticPr fontId="24" type="noConversion"/>
  </si>
  <si>
    <t>选项：特征码个数减少，清空特征码</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</si>
  <si>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Verdana"/>
        <family val="2"/>
      </rPr>
      <t xml:space="preserve">
2.</t>
    </r>
    <r>
      <rPr>
        <sz val="10"/>
        <rFont val="宋体"/>
        <charset val="134"/>
      </rPr>
      <t>将</t>
    </r>
    <r>
      <rPr>
        <sz val="10"/>
        <rFont val="Verdana"/>
        <family val="2"/>
      </rPr>
      <t>default</t>
    </r>
    <r>
      <rPr>
        <sz val="10"/>
        <rFont val="宋体"/>
        <charset val="134"/>
      </rPr>
      <t>组设置为允许列表以外用户登录并自动绑定，设定特征码绑定数量设置为</t>
    </r>
    <r>
      <rPr>
        <sz val="10"/>
        <rFont val="Verdana"/>
        <family val="2"/>
      </rPr>
      <t>5
3.</t>
    </r>
    <r>
      <rPr>
        <sz val="10"/>
        <rFont val="宋体"/>
        <charset val="134"/>
      </rPr>
      <t>给</t>
    </r>
    <r>
      <rPr>
        <sz val="10"/>
        <rFont val="Verdana"/>
        <family val="2"/>
      </rPr>
      <t>aa</t>
    </r>
    <r>
      <rPr>
        <sz val="10"/>
        <rFont val="宋体"/>
        <charset val="134"/>
      </rPr>
      <t>用户添加个</t>
    </r>
    <r>
      <rPr>
        <sz val="10"/>
        <rFont val="Verdana"/>
        <family val="2"/>
      </rPr>
      <t>5</t>
    </r>
    <r>
      <rPr>
        <sz val="10"/>
        <rFont val="宋体"/>
        <charset val="134"/>
      </rPr>
      <t>任意特征码【非</t>
    </r>
    <r>
      <rPr>
        <sz val="10"/>
        <rFont val="Verdana"/>
        <family val="2"/>
      </rPr>
      <t>PC1</t>
    </r>
    <r>
      <rPr>
        <sz val="10"/>
        <rFont val="宋体"/>
        <charset val="134"/>
      </rPr>
      <t>】</t>
    </r>
    <r>
      <rPr>
        <sz val="10"/>
        <rFont val="Verdana"/>
        <family val="2"/>
      </rPr>
      <t xml:space="preserve">
4.</t>
    </r>
    <r>
      <rPr>
        <sz val="10"/>
        <rFont val="宋体"/>
        <charset val="134"/>
      </rPr>
      <t>点击选项，</t>
    </r>
    <r>
      <rPr>
        <sz val="10"/>
        <color indexed="10"/>
        <rFont val="宋体"/>
        <charset val="134"/>
      </rPr>
      <t>将特征码数量</t>
    </r>
    <r>
      <rPr>
        <sz val="10"/>
        <color indexed="10"/>
        <rFont val="Verdana"/>
        <family val="2"/>
      </rPr>
      <t>5</t>
    </r>
    <r>
      <rPr>
        <sz val="10"/>
        <color indexed="10"/>
        <rFont val="宋体"/>
        <charset val="134"/>
      </rPr>
      <t>减少为</t>
    </r>
    <r>
      <rPr>
        <sz val="10"/>
        <color indexed="10"/>
        <rFont val="Verdana"/>
        <family val="2"/>
      </rPr>
      <t>1</t>
    </r>
    <r>
      <rPr>
        <sz val="10"/>
        <color indexed="10"/>
        <rFont val="宋体"/>
        <charset val="134"/>
      </rPr>
      <t>，选择清空全部绑定</t>
    </r>
    <r>
      <rPr>
        <sz val="10"/>
        <rFont val="Verdana"/>
        <family val="2"/>
      </rPr>
      <t/>
    </r>
    <phoneticPr fontId="24" type="noConversion"/>
  </si>
  <si>
    <r>
      <rPr>
        <sz val="10"/>
        <color indexed="8"/>
        <rFont val="宋体"/>
        <charset val="134"/>
      </rPr>
      <t xml:space="preserve">
</t>
    </r>
    <r>
      <rPr>
        <sz val="10"/>
        <color indexed="8"/>
        <rFont val="Verdana"/>
        <family val="2"/>
      </rPr>
      <t>4.</t>
    </r>
    <r>
      <rPr>
        <sz val="10"/>
        <color indexed="8"/>
        <rFont val="宋体"/>
        <charset val="134"/>
      </rPr>
      <t xml:space="preserve">选择清空特征码后，页面特征码清空，无残留
</t>
    </r>
    <r>
      <rPr>
        <sz val="10"/>
        <color indexed="8"/>
        <rFont val="Verdana"/>
        <family val="2"/>
      </rPr>
      <t/>
    </r>
    <phoneticPr fontId="24" type="noConversion"/>
  </si>
  <si>
    <t>PASS</t>
    <phoneticPr fontId="24" type="noConversion"/>
  </si>
  <si>
    <r>
      <rPr>
        <sz val="9"/>
        <rFont val="宋体"/>
        <charset val="134"/>
      </rPr>
      <t>特征码个数减少：特征码绑定个数大于</t>
    </r>
    <r>
      <rPr>
        <sz val="9"/>
        <rFont val="Noto Sans CJK SC Regular"/>
        <family val="1"/>
      </rPr>
      <t>1</t>
    </r>
    <r>
      <rPr>
        <sz val="9"/>
        <rFont val="宋体"/>
        <charset val="134"/>
      </rPr>
      <t>的用户保留前</t>
    </r>
    <r>
      <rPr>
        <sz val="9"/>
        <rFont val="Noto Sans CJK SC Regular"/>
        <family val="1"/>
      </rPr>
      <t>N</t>
    </r>
    <r>
      <rPr>
        <sz val="9"/>
        <rFont val="宋体"/>
        <charset val="134"/>
      </rPr>
      <t>条绑定</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</si>
  <si>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Verdana"/>
        <family val="2"/>
      </rPr>
      <t xml:space="preserve">
2.</t>
    </r>
    <r>
      <rPr>
        <sz val="10"/>
        <rFont val="宋体"/>
        <charset val="134"/>
      </rPr>
      <t>将</t>
    </r>
    <r>
      <rPr>
        <sz val="10"/>
        <rFont val="Verdana"/>
        <family val="2"/>
      </rPr>
      <t>default</t>
    </r>
    <r>
      <rPr>
        <sz val="10"/>
        <rFont val="宋体"/>
        <charset val="134"/>
      </rPr>
      <t>组设置为允许列表以外用户登录并自动绑定，设定特征码绑定数量设置为</t>
    </r>
    <r>
      <rPr>
        <sz val="10"/>
        <rFont val="Verdana"/>
        <family val="2"/>
      </rPr>
      <t>5
3.</t>
    </r>
    <r>
      <rPr>
        <sz val="10"/>
        <rFont val="宋体"/>
        <charset val="134"/>
      </rPr>
      <t>给</t>
    </r>
    <r>
      <rPr>
        <sz val="10"/>
        <rFont val="Verdana"/>
        <family val="2"/>
      </rPr>
      <t>aa</t>
    </r>
    <r>
      <rPr>
        <sz val="10"/>
        <rFont val="宋体"/>
        <charset val="134"/>
      </rPr>
      <t>用户添加个</t>
    </r>
    <r>
      <rPr>
        <sz val="10"/>
        <rFont val="Verdana"/>
        <family val="2"/>
      </rPr>
      <t>5</t>
    </r>
    <r>
      <rPr>
        <sz val="10"/>
        <rFont val="宋体"/>
        <charset val="134"/>
      </rPr>
      <t>任意特征码【其中第一条为</t>
    </r>
    <r>
      <rPr>
        <sz val="10"/>
        <rFont val="Verdana"/>
        <family val="2"/>
      </rPr>
      <t>PC1</t>
    </r>
    <r>
      <rPr>
        <sz val="10"/>
        <rFont val="宋体"/>
        <charset val="134"/>
      </rPr>
      <t>的特征码】</t>
    </r>
    <r>
      <rPr>
        <sz val="10"/>
        <rFont val="Verdana"/>
        <family val="2"/>
      </rPr>
      <t xml:space="preserve">
4.</t>
    </r>
    <r>
      <rPr>
        <sz val="10"/>
        <rFont val="宋体"/>
        <charset val="134"/>
      </rPr>
      <t>点击选项，</t>
    </r>
    <r>
      <rPr>
        <sz val="10"/>
        <color indexed="10"/>
        <rFont val="宋体"/>
        <charset val="134"/>
      </rPr>
      <t>将特征码数量</t>
    </r>
    <r>
      <rPr>
        <sz val="10"/>
        <color indexed="10"/>
        <rFont val="Verdana"/>
        <family val="2"/>
      </rPr>
      <t>5</t>
    </r>
    <r>
      <rPr>
        <sz val="10"/>
        <color indexed="10"/>
        <rFont val="宋体"/>
        <charset val="134"/>
      </rPr>
      <t>减少为</t>
    </r>
    <r>
      <rPr>
        <sz val="10"/>
        <color indexed="10"/>
        <rFont val="Verdana"/>
        <family val="2"/>
      </rPr>
      <t>1</t>
    </r>
    <r>
      <rPr>
        <sz val="10"/>
        <color indexed="10"/>
        <rFont val="宋体"/>
        <charset val="134"/>
      </rPr>
      <t xml:space="preserve">，选择保留前一条绑定
</t>
    </r>
    <r>
      <rPr>
        <sz val="10"/>
        <rFont val="Verdana"/>
        <family val="2"/>
      </rPr>
      <t>5.</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6.</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t>
    </r>
    <r>
      <rPr>
        <sz val="10"/>
        <rFont val="Verdana"/>
        <family val="2"/>
      </rPr>
      <t/>
    </r>
    <phoneticPr fontId="24" type="noConversion"/>
  </si>
  <si>
    <r>
      <t>5.</t>
    </r>
    <r>
      <rPr>
        <sz val="10"/>
        <color indexed="8"/>
        <rFont val="宋体"/>
        <charset val="134"/>
      </rPr>
      <t>登录成功</t>
    </r>
    <r>
      <rPr>
        <sz val="10"/>
        <color indexed="8"/>
        <rFont val="宋体"/>
        <charset val="134"/>
      </rPr>
      <t xml:space="preserve">
</t>
    </r>
    <r>
      <rPr>
        <sz val="10"/>
        <color indexed="8"/>
        <rFont val="Verdana"/>
        <family val="2"/>
      </rPr>
      <t>6.</t>
    </r>
    <r>
      <rPr>
        <sz val="10"/>
        <color indexed="8"/>
        <rFont val="宋体"/>
        <charset val="134"/>
      </rPr>
      <t xml:space="preserve">登录不成功，特征码不一致
</t>
    </r>
    <r>
      <rPr>
        <sz val="10"/>
        <color indexed="8"/>
        <rFont val="Verdana"/>
        <family val="2"/>
      </rPr>
      <t/>
    </r>
    <phoneticPr fontId="24" type="noConversion"/>
  </si>
  <si>
    <r>
      <rPr>
        <sz val="9"/>
        <rFont val="宋体"/>
        <charset val="134"/>
      </rPr>
      <t>特征码个数减少：特征码绑定个数大于</t>
    </r>
    <r>
      <rPr>
        <sz val="9"/>
        <rFont val="Noto Sans CJK SC Regular"/>
        <family val="1"/>
      </rPr>
      <t>1</t>
    </r>
    <r>
      <rPr>
        <sz val="9"/>
        <rFont val="宋体"/>
        <charset val="134"/>
      </rPr>
      <t>的用户保留后</t>
    </r>
    <r>
      <rPr>
        <sz val="9"/>
        <rFont val="Noto Sans CJK SC Regular"/>
        <family val="1"/>
      </rPr>
      <t>N</t>
    </r>
    <r>
      <rPr>
        <sz val="9"/>
        <rFont val="宋体"/>
        <charset val="134"/>
      </rPr>
      <t>条绑定</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</si>
  <si>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Verdana"/>
        <family val="2"/>
      </rPr>
      <t xml:space="preserve">
2.</t>
    </r>
    <r>
      <rPr>
        <sz val="10"/>
        <rFont val="宋体"/>
        <charset val="134"/>
      </rPr>
      <t>将</t>
    </r>
    <r>
      <rPr>
        <sz val="10"/>
        <rFont val="Verdana"/>
        <family val="2"/>
      </rPr>
      <t>default</t>
    </r>
    <r>
      <rPr>
        <sz val="10"/>
        <rFont val="宋体"/>
        <charset val="134"/>
      </rPr>
      <t>组设置为允许列表以外用户登录并自动绑定，设定特征码绑定数量设置为</t>
    </r>
    <r>
      <rPr>
        <sz val="10"/>
        <rFont val="Verdana"/>
        <family val="2"/>
      </rPr>
      <t>5
3.</t>
    </r>
    <r>
      <rPr>
        <sz val="10"/>
        <rFont val="宋体"/>
        <charset val="134"/>
      </rPr>
      <t>给</t>
    </r>
    <r>
      <rPr>
        <sz val="10"/>
        <rFont val="Verdana"/>
        <family val="2"/>
      </rPr>
      <t>aa</t>
    </r>
    <r>
      <rPr>
        <sz val="10"/>
        <rFont val="宋体"/>
        <charset val="134"/>
      </rPr>
      <t>用户添加个</t>
    </r>
    <r>
      <rPr>
        <sz val="10"/>
        <rFont val="Verdana"/>
        <family val="2"/>
      </rPr>
      <t>5</t>
    </r>
    <r>
      <rPr>
        <sz val="10"/>
        <rFont val="宋体"/>
        <charset val="134"/>
      </rPr>
      <t>任意特征码【其中第五条为</t>
    </r>
    <r>
      <rPr>
        <sz val="10"/>
        <rFont val="Verdana"/>
        <family val="2"/>
      </rPr>
      <t>PC1</t>
    </r>
    <r>
      <rPr>
        <sz val="10"/>
        <rFont val="宋体"/>
        <charset val="134"/>
      </rPr>
      <t>的特征码】</t>
    </r>
    <r>
      <rPr>
        <sz val="10"/>
        <rFont val="Verdana"/>
        <family val="2"/>
      </rPr>
      <t xml:space="preserve">
4.</t>
    </r>
    <r>
      <rPr>
        <sz val="10"/>
        <rFont val="宋体"/>
        <charset val="134"/>
      </rPr>
      <t>点击选项，</t>
    </r>
    <r>
      <rPr>
        <sz val="10"/>
        <color indexed="10"/>
        <rFont val="宋体"/>
        <charset val="134"/>
      </rPr>
      <t>将特征码数量</t>
    </r>
    <r>
      <rPr>
        <sz val="10"/>
        <color indexed="10"/>
        <rFont val="Verdana"/>
        <family val="2"/>
      </rPr>
      <t>5</t>
    </r>
    <r>
      <rPr>
        <sz val="10"/>
        <color indexed="10"/>
        <rFont val="宋体"/>
        <charset val="134"/>
      </rPr>
      <t>减少为</t>
    </r>
    <r>
      <rPr>
        <sz val="10"/>
        <color indexed="10"/>
        <rFont val="Verdana"/>
        <family val="2"/>
      </rPr>
      <t>1</t>
    </r>
    <r>
      <rPr>
        <sz val="10"/>
        <color indexed="10"/>
        <rFont val="宋体"/>
        <charset val="134"/>
      </rPr>
      <t xml:space="preserve">，选择保留后一条绑定
</t>
    </r>
    <r>
      <rPr>
        <sz val="10"/>
        <rFont val="Verdana"/>
        <family val="2"/>
      </rPr>
      <t>5.</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6.</t>
    </r>
    <r>
      <rPr>
        <sz val="10"/>
        <rFont val="宋体"/>
        <charset val="134"/>
      </rPr>
      <t>在</t>
    </r>
    <r>
      <rPr>
        <sz val="10"/>
        <rFont val="Verdana"/>
        <family val="2"/>
      </rPr>
      <t>PC2</t>
    </r>
    <r>
      <rPr>
        <sz val="10"/>
        <rFont val="宋体"/>
        <charset val="134"/>
      </rPr>
      <t>上使用</t>
    </r>
    <r>
      <rPr>
        <sz val="10"/>
        <rFont val="Verdana"/>
        <family val="2"/>
      </rPr>
      <t>aa</t>
    </r>
    <r>
      <rPr>
        <sz val="10"/>
        <rFont val="宋体"/>
        <charset val="134"/>
      </rPr>
      <t>用户登录</t>
    </r>
    <r>
      <rPr>
        <sz val="10"/>
        <rFont val="Verdana"/>
        <family val="2"/>
      </rPr>
      <t>VPN3</t>
    </r>
    <r>
      <rPr>
        <sz val="10"/>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</si>
  <si>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t>
    </r>
    <r>
      <rPr>
        <sz val="10"/>
        <color indexed="10"/>
        <rFont val="宋体"/>
        <charset val="134"/>
      </rPr>
      <t>添加</t>
    </r>
    <r>
      <rPr>
        <sz val="10"/>
        <color indexed="10"/>
        <rFont val="Verdana"/>
        <family val="2"/>
      </rPr>
      <t>aa</t>
    </r>
    <r>
      <rPr>
        <sz val="10"/>
        <color indexed="10"/>
        <rFont val="宋体"/>
        <charset val="134"/>
      </rPr>
      <t>、</t>
    </r>
    <r>
      <rPr>
        <sz val="10"/>
        <color indexed="10"/>
        <rFont val="Verdana"/>
        <family val="2"/>
      </rPr>
      <t>bb</t>
    </r>
    <r>
      <rPr>
        <sz val="10"/>
        <color indexed="10"/>
        <rFont val="宋体"/>
        <charset val="134"/>
      </rPr>
      <t>用户</t>
    </r>
    <r>
      <rPr>
        <sz val="10"/>
        <rFont val="宋体"/>
        <charset val="134"/>
      </rPr>
      <t>并加入</t>
    </r>
    <r>
      <rPr>
        <sz val="10"/>
        <rFont val="Verdana"/>
        <family val="2"/>
      </rPr>
      <t>SSLVPN</t>
    </r>
    <r>
      <rPr>
        <sz val="10"/>
        <rFont val="宋体"/>
        <charset val="134"/>
      </rPr>
      <t>的</t>
    </r>
    <r>
      <rPr>
        <sz val="10"/>
        <rFont val="Verdana"/>
        <family val="2"/>
      </rPr>
      <t>default</t>
    </r>
    <r>
      <rPr>
        <sz val="10"/>
        <rFont val="宋体"/>
        <charset val="134"/>
      </rPr>
      <t>组</t>
    </r>
    <r>
      <rPr>
        <sz val="10"/>
        <rFont val="Verdana"/>
        <family val="2"/>
      </rPr>
      <t xml:space="preserve">
2.</t>
    </r>
    <r>
      <rPr>
        <sz val="10"/>
        <rFont val="宋体"/>
        <charset val="134"/>
      </rPr>
      <t>将</t>
    </r>
    <r>
      <rPr>
        <sz val="10"/>
        <rFont val="Verdana"/>
        <family val="2"/>
      </rPr>
      <t>default</t>
    </r>
    <r>
      <rPr>
        <sz val="10"/>
        <rFont val="宋体"/>
        <charset val="134"/>
      </rPr>
      <t>组设置为特征码绑定</t>
    </r>
    <r>
      <rPr>
        <sz val="10"/>
        <color indexed="10"/>
        <rFont val="宋体"/>
        <charset val="134"/>
      </rPr>
      <t>策略</t>
    </r>
    <r>
      <rPr>
        <sz val="10"/>
        <rFont val="宋体"/>
        <charset val="134"/>
      </rPr>
      <t>为</t>
    </r>
    <r>
      <rPr>
        <sz val="10"/>
        <color indexed="10"/>
        <rFont val="宋体"/>
        <charset val="134"/>
      </rPr>
      <t>手动审批</t>
    </r>
    <r>
      <rPr>
        <sz val="10"/>
        <rFont val="宋体"/>
        <charset val="134"/>
      </rPr>
      <t>，设定特征码绑定数量设置为</t>
    </r>
    <r>
      <rPr>
        <sz val="10"/>
        <rFont val="Verdana"/>
        <family val="2"/>
      </rPr>
      <t>5</t>
    </r>
    <r>
      <rPr>
        <sz val="10"/>
        <color indexed="10"/>
        <rFont val="宋体"/>
        <charset val="134"/>
      </rPr>
      <t xml:space="preserve">
</t>
    </r>
    <r>
      <rPr>
        <sz val="10"/>
        <rFont val="Verdana"/>
        <family val="2"/>
      </rPr>
      <t>3.</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4.</t>
    </r>
    <r>
      <rPr>
        <sz val="10"/>
        <rFont val="宋体"/>
        <charset val="134"/>
      </rPr>
      <t>在特征码绑定列表中</t>
    </r>
    <r>
      <rPr>
        <sz val="10"/>
        <color indexed="10"/>
        <rFont val="宋体"/>
        <charset val="134"/>
      </rPr>
      <t>手动审批</t>
    </r>
    <r>
      <rPr>
        <sz val="10"/>
        <color indexed="10"/>
        <rFont val="Verdana"/>
        <family val="2"/>
      </rPr>
      <t>PC1</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
5.</t>
    </r>
    <r>
      <rPr>
        <sz val="10"/>
        <rFont val="宋体"/>
        <charset val="134"/>
      </rPr>
      <t xml:space="preserve">清空特征码绑定列表
</t>
    </r>
    <r>
      <rPr>
        <sz val="10"/>
        <rFont val="Verdana"/>
        <family val="2"/>
      </rPr>
      <t>6.</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，在</t>
    </r>
    <r>
      <rPr>
        <sz val="10"/>
        <rFont val="Verdana"/>
        <family val="2"/>
      </rPr>
      <t>PC2</t>
    </r>
    <r>
      <rPr>
        <sz val="10"/>
        <rFont val="宋体"/>
        <charset val="134"/>
      </rPr>
      <t>上使用</t>
    </r>
    <r>
      <rPr>
        <sz val="10"/>
        <rFont val="Verdana"/>
        <family val="2"/>
      </rPr>
      <t>bb</t>
    </r>
    <r>
      <rPr>
        <sz val="10"/>
        <rFont val="宋体"/>
        <charset val="134"/>
      </rPr>
      <t>用户登录</t>
    </r>
    <r>
      <rPr>
        <sz val="10"/>
        <rFont val="Verdana"/>
        <family val="2"/>
      </rPr>
      <t>VPN3</t>
    </r>
    <r>
      <rPr>
        <sz val="10"/>
        <rFont val="宋体"/>
        <charset val="134"/>
      </rPr>
      <t xml:space="preserve">，查看特征码绑定表
</t>
    </r>
    <r>
      <rPr>
        <sz val="10"/>
        <rFont val="Verdana"/>
        <family val="2"/>
      </rPr>
      <t>7.</t>
    </r>
    <r>
      <rPr>
        <sz val="10"/>
        <rFont val="宋体"/>
        <charset val="134"/>
      </rPr>
      <t>在特征码绑定列表中点击</t>
    </r>
    <r>
      <rPr>
        <sz val="10"/>
        <color indexed="10"/>
        <rFont val="宋体"/>
        <charset val="134"/>
      </rPr>
      <t>审批全部</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，在</t>
    </r>
    <r>
      <rPr>
        <sz val="10"/>
        <rFont val="Verdana"/>
        <family val="2"/>
      </rPr>
      <t>PC2</t>
    </r>
    <r>
      <rPr>
        <sz val="10"/>
        <rFont val="宋体"/>
        <charset val="134"/>
      </rPr>
      <t>上使用</t>
    </r>
    <r>
      <rPr>
        <sz val="10"/>
        <rFont val="Verdana"/>
        <family val="2"/>
      </rPr>
      <t>bb</t>
    </r>
    <r>
      <rPr>
        <sz val="10"/>
        <rFont val="宋体"/>
        <charset val="134"/>
      </rPr>
      <t>用户登录</t>
    </r>
    <r>
      <rPr>
        <sz val="10"/>
        <rFont val="Verdana"/>
        <family val="2"/>
      </rPr>
      <t>VPN3</t>
    </r>
    <r>
      <rPr>
        <sz val="10"/>
        <rFont val="Verdana"/>
        <family val="2"/>
      </rPr>
      <t/>
    </r>
    <phoneticPr fontId="24" type="noConversion"/>
  </si>
  <si>
    <r>
      <t>3.</t>
    </r>
    <r>
      <rPr>
        <sz val="10"/>
        <color indexed="8"/>
        <rFont val="宋体"/>
        <charset val="134"/>
      </rPr>
      <t>登录不成功，提示联系管理员进行审批，绑定列表中生成了</t>
    </r>
    <r>
      <rPr>
        <sz val="10"/>
        <color indexed="8"/>
        <rFont val="Verdana"/>
        <family val="2"/>
      </rPr>
      <t>PC1</t>
    </r>
    <r>
      <rPr>
        <sz val="10"/>
        <color indexed="8"/>
        <rFont val="宋体"/>
        <charset val="134"/>
      </rPr>
      <t xml:space="preserve">的待审批表项
</t>
    </r>
    <r>
      <rPr>
        <sz val="10"/>
        <color indexed="8"/>
        <rFont val="Verdana"/>
        <family val="2"/>
      </rPr>
      <t>4.</t>
    </r>
    <r>
      <rPr>
        <sz val="10"/>
        <color indexed="8"/>
        <rFont val="宋体"/>
        <charset val="134"/>
      </rPr>
      <t>提示审批是成功，</t>
    </r>
    <r>
      <rPr>
        <sz val="10"/>
        <color indexed="8"/>
        <rFont val="Verdana"/>
        <family val="2"/>
      </rPr>
      <t>aa</t>
    </r>
    <r>
      <rPr>
        <sz val="10"/>
        <color indexed="8"/>
        <rFont val="宋体"/>
        <charset val="134"/>
      </rPr>
      <t xml:space="preserve">登录成功
</t>
    </r>
    <r>
      <rPr>
        <sz val="10"/>
        <color indexed="8"/>
        <rFont val="Verdana"/>
        <family val="2"/>
      </rPr>
      <t>6.</t>
    </r>
    <r>
      <rPr>
        <sz val="10"/>
        <color indexed="8"/>
        <rFont val="宋体"/>
        <charset val="134"/>
      </rPr>
      <t>登录不成功，提示联系管理员进行审批，绑定列表中生成了</t>
    </r>
    <r>
      <rPr>
        <sz val="10"/>
        <color indexed="8"/>
        <rFont val="Verdana"/>
        <family val="2"/>
      </rPr>
      <t>PC1</t>
    </r>
    <r>
      <rPr>
        <sz val="10"/>
        <color indexed="8"/>
        <rFont val="宋体"/>
        <charset val="134"/>
      </rPr>
      <t>和</t>
    </r>
    <r>
      <rPr>
        <sz val="10"/>
        <color indexed="8"/>
        <rFont val="Verdana"/>
        <family val="2"/>
      </rPr>
      <t>PC2</t>
    </r>
    <r>
      <rPr>
        <sz val="10"/>
        <color indexed="8"/>
        <rFont val="宋体"/>
        <charset val="134"/>
      </rPr>
      <t xml:space="preserve">的待审批表项
</t>
    </r>
    <r>
      <rPr>
        <sz val="10"/>
        <color indexed="8"/>
        <rFont val="Verdana"/>
        <family val="2"/>
      </rPr>
      <t>7.PC1</t>
    </r>
    <r>
      <rPr>
        <sz val="10"/>
        <color indexed="8"/>
        <rFont val="宋体"/>
        <charset val="134"/>
      </rPr>
      <t>和</t>
    </r>
    <r>
      <rPr>
        <sz val="10"/>
        <color indexed="8"/>
        <rFont val="Verdana"/>
        <family val="2"/>
      </rPr>
      <t>PC2</t>
    </r>
    <r>
      <rPr>
        <sz val="10"/>
        <color indexed="8"/>
        <rFont val="宋体"/>
        <charset val="134"/>
      </rPr>
      <t>审批成功，</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 xml:space="preserve">登录成功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</si>
  <si>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t>
    </r>
    <r>
      <rPr>
        <sz val="10"/>
        <color indexed="10"/>
        <rFont val="宋体"/>
        <charset val="134"/>
      </rPr>
      <t>添加</t>
    </r>
    <r>
      <rPr>
        <sz val="10"/>
        <color indexed="10"/>
        <rFont val="Verdana"/>
        <family val="2"/>
      </rPr>
      <t>aa</t>
    </r>
    <r>
      <rPr>
        <sz val="10"/>
        <color indexed="10"/>
        <rFont val="宋体"/>
        <charset val="134"/>
      </rPr>
      <t>用户</t>
    </r>
    <r>
      <rPr>
        <sz val="10"/>
        <rFont val="宋体"/>
        <charset val="134"/>
      </rPr>
      <t>并加入</t>
    </r>
    <r>
      <rPr>
        <sz val="10"/>
        <rFont val="Verdana"/>
        <family val="2"/>
      </rPr>
      <t>SSLVPN</t>
    </r>
    <r>
      <rPr>
        <sz val="10"/>
        <rFont val="宋体"/>
        <charset val="134"/>
      </rPr>
      <t>的</t>
    </r>
    <r>
      <rPr>
        <sz val="10"/>
        <rFont val="Verdana"/>
        <family val="2"/>
      </rPr>
      <t>default</t>
    </r>
    <r>
      <rPr>
        <sz val="10"/>
        <rFont val="宋体"/>
        <charset val="134"/>
      </rPr>
      <t>组</t>
    </r>
    <r>
      <rPr>
        <sz val="10"/>
        <rFont val="宋体"/>
        <charset val="134"/>
      </rPr>
      <t xml:space="preserve">
</t>
    </r>
    <r>
      <rPr>
        <sz val="10"/>
        <rFont val="Verdana"/>
        <family val="2"/>
      </rPr>
      <t>2.</t>
    </r>
    <r>
      <rPr>
        <sz val="10"/>
        <rFont val="宋体"/>
        <charset val="134"/>
      </rPr>
      <t>在</t>
    </r>
    <r>
      <rPr>
        <sz val="10"/>
        <rFont val="Verdana"/>
        <family val="2"/>
      </rPr>
      <t>SSL</t>
    </r>
    <r>
      <rPr>
        <sz val="10"/>
        <rFont val="宋体"/>
        <charset val="134"/>
      </rPr>
      <t>隧道参数中设置虚</t>
    </r>
    <r>
      <rPr>
        <sz val="10"/>
        <rFont val="Verdana"/>
        <family val="2"/>
      </rPr>
      <t>IP</t>
    </r>
    <r>
      <rPr>
        <sz val="10"/>
        <rFont val="宋体"/>
        <charset val="134"/>
      </rPr>
      <t>自动分配策略为：</t>
    </r>
    <r>
      <rPr>
        <sz val="10"/>
        <color indexed="10"/>
        <rFont val="宋体"/>
        <charset val="134"/>
      </rPr>
      <t>静态</t>
    </r>
    <r>
      <rPr>
        <sz val="10"/>
        <rFont val="宋体"/>
        <charset val="134"/>
      </rPr>
      <t xml:space="preserve">
</t>
    </r>
    <r>
      <rPr>
        <sz val="10"/>
        <rFont val="Verdana"/>
        <family val="2"/>
      </rPr>
      <t>3.</t>
    </r>
    <r>
      <rPr>
        <sz val="10"/>
        <rFont val="宋体"/>
        <charset val="134"/>
      </rPr>
      <t>使用</t>
    </r>
    <r>
      <rPr>
        <sz val="10"/>
        <color indexed="10"/>
        <rFont val="宋体"/>
        <charset val="134"/>
      </rPr>
      <t>全局地址池</t>
    </r>
    <r>
      <rPr>
        <sz val="10"/>
        <rFont val="宋体"/>
        <charset val="134"/>
      </rPr>
      <t>，虚</t>
    </r>
    <r>
      <rPr>
        <sz val="10"/>
        <rFont val="Verdana"/>
        <family val="2"/>
      </rPr>
      <t>IP</t>
    </r>
    <r>
      <rPr>
        <sz val="10"/>
        <rFont val="宋体"/>
        <charset val="134"/>
      </rPr>
      <t>网段为</t>
    </r>
    <r>
      <rPr>
        <sz val="10"/>
        <rFont val="Verdana"/>
        <family val="2"/>
      </rPr>
      <t>83.87.0.0/16</t>
    </r>
    <r>
      <rPr>
        <sz val="10"/>
        <rFont val="宋体"/>
        <charset val="134"/>
      </rPr>
      <t xml:space="preserve">
</t>
    </r>
    <r>
      <rPr>
        <sz val="10"/>
        <rFont val="Verdana"/>
        <family val="2"/>
      </rPr>
      <t>4.</t>
    </r>
    <r>
      <rPr>
        <sz val="10"/>
        <rFont val="宋体"/>
        <charset val="134"/>
      </rPr>
      <t>在虚</t>
    </r>
    <r>
      <rPr>
        <sz val="10"/>
        <rFont val="Verdana"/>
        <family val="2"/>
      </rPr>
      <t>IP</t>
    </r>
    <r>
      <rPr>
        <sz val="10"/>
        <rFont val="宋体"/>
        <charset val="134"/>
      </rPr>
      <t>分配表中分配</t>
    </r>
    <r>
      <rPr>
        <sz val="10"/>
        <rFont val="Verdana"/>
        <family val="2"/>
      </rPr>
      <t>aa</t>
    </r>
    <r>
      <rPr>
        <sz val="10"/>
        <rFont val="宋体"/>
        <charset val="134"/>
      </rPr>
      <t>的</t>
    </r>
    <r>
      <rPr>
        <sz val="10"/>
        <color indexed="10"/>
        <rFont val="宋体"/>
        <charset val="134"/>
      </rPr>
      <t>虚</t>
    </r>
    <r>
      <rPr>
        <sz val="10"/>
        <color indexed="10"/>
        <rFont val="Verdana"/>
        <family val="2"/>
      </rPr>
      <t>IP</t>
    </r>
    <r>
      <rPr>
        <sz val="10"/>
        <color indexed="10"/>
        <rFont val="宋体"/>
        <charset val="134"/>
      </rPr>
      <t>为</t>
    </r>
    <r>
      <rPr>
        <sz val="10"/>
        <color indexed="10"/>
        <rFont val="Verdana"/>
        <family val="2"/>
      </rPr>
      <t>83.87.0.10</t>
    </r>
    <r>
      <rPr>
        <sz val="10"/>
        <color indexed="10"/>
        <rFont val="宋体"/>
        <charset val="134"/>
      </rPr>
      <t xml:space="preserve">
</t>
    </r>
    <r>
      <rPr>
        <sz val="10"/>
        <rFont val="Verdana"/>
        <family val="2"/>
      </rPr>
      <t>5.</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，查看客户端获取的虚</t>
    </r>
    <r>
      <rPr>
        <sz val="10"/>
        <rFont val="Verdana"/>
        <family val="2"/>
      </rPr>
      <t>IP
6.</t>
    </r>
    <r>
      <rPr>
        <sz val="10"/>
        <rFont val="宋体"/>
        <charset val="134"/>
      </rPr>
      <t>在虚</t>
    </r>
    <r>
      <rPr>
        <sz val="10"/>
        <rFont val="Verdana"/>
        <family val="2"/>
      </rPr>
      <t>IP</t>
    </r>
    <r>
      <rPr>
        <sz val="10"/>
        <rFont val="宋体"/>
        <charset val="134"/>
      </rPr>
      <t>分配表中分配</t>
    </r>
    <r>
      <rPr>
        <sz val="10"/>
        <rFont val="Verdana"/>
        <family val="2"/>
      </rPr>
      <t>aa</t>
    </r>
    <r>
      <rPr>
        <sz val="10"/>
        <rFont val="宋体"/>
        <charset val="134"/>
      </rPr>
      <t>的</t>
    </r>
    <r>
      <rPr>
        <sz val="10"/>
        <color indexed="10"/>
        <rFont val="宋体"/>
        <charset val="134"/>
      </rPr>
      <t>虚</t>
    </r>
    <r>
      <rPr>
        <sz val="10"/>
        <color indexed="10"/>
        <rFont val="Verdana"/>
        <family val="2"/>
      </rPr>
      <t>IP</t>
    </r>
    <r>
      <rPr>
        <sz val="10"/>
        <color indexed="10"/>
        <rFont val="宋体"/>
        <charset val="134"/>
      </rPr>
      <t>为</t>
    </r>
    <r>
      <rPr>
        <sz val="10"/>
        <color indexed="10"/>
        <rFont val="Verdana"/>
        <family val="2"/>
      </rPr>
      <t xml:space="preserve">83.87.0.11
</t>
    </r>
    <r>
      <rPr>
        <sz val="10"/>
        <rFont val="Verdana"/>
        <family val="2"/>
      </rPr>
      <t>7.</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，查看客户端获取的虚</t>
    </r>
    <r>
      <rPr>
        <sz val="10"/>
        <rFont val="Verdana"/>
        <family val="2"/>
      </rPr>
      <t>IP</t>
    </r>
    <phoneticPr fontId="24" type="noConversion"/>
  </si>
  <si>
    <r>
      <t>4.</t>
    </r>
    <r>
      <rPr>
        <sz val="10"/>
        <color indexed="8"/>
        <rFont val="宋体"/>
        <charset val="134"/>
      </rPr>
      <t>获取的虚</t>
    </r>
    <r>
      <rPr>
        <sz val="10"/>
        <color indexed="8"/>
        <rFont val="Verdana"/>
        <family val="2"/>
      </rPr>
      <t>IP</t>
    </r>
    <r>
      <rPr>
        <sz val="10"/>
        <color indexed="8"/>
        <rFont val="宋体"/>
        <charset val="134"/>
      </rPr>
      <t>为</t>
    </r>
    <r>
      <rPr>
        <sz val="10"/>
        <color indexed="8"/>
        <rFont val="Verdana"/>
        <family val="2"/>
      </rPr>
      <t>83.87.0.10
5.</t>
    </r>
    <r>
      <rPr>
        <sz val="10"/>
        <color indexed="8"/>
        <rFont val="宋体"/>
        <charset val="134"/>
      </rPr>
      <t>获取的虚</t>
    </r>
    <r>
      <rPr>
        <sz val="10"/>
        <color indexed="8"/>
        <rFont val="Verdana"/>
        <family val="2"/>
      </rPr>
      <t>IP</t>
    </r>
    <r>
      <rPr>
        <sz val="10"/>
        <color indexed="8"/>
        <rFont val="宋体"/>
        <charset val="134"/>
      </rPr>
      <t>为</t>
    </r>
    <r>
      <rPr>
        <sz val="10"/>
        <color indexed="8"/>
        <rFont val="Verdana"/>
        <family val="2"/>
      </rPr>
      <t>83.87.0.0/16</t>
    </r>
    <r>
      <rPr>
        <sz val="10"/>
        <color indexed="8"/>
        <rFont val="宋体"/>
        <charset val="134"/>
      </rPr>
      <t xml:space="preserve">中的地址
</t>
    </r>
    <r>
      <rPr>
        <sz val="10"/>
        <color indexed="8"/>
        <rFont val="Verdana"/>
        <family val="2"/>
      </rPr>
      <t/>
    </r>
    <phoneticPr fontId="24" type="noConversion"/>
  </si>
  <si>
    <r>
      <rPr>
        <sz val="9"/>
        <rFont val="宋体"/>
        <charset val="134"/>
      </rPr>
      <t>删除</t>
    </r>
    <r>
      <rPr>
        <sz val="9"/>
        <rFont val="Calibri"/>
        <family val="2"/>
      </rPr>
      <t>/</t>
    </r>
    <r>
      <rPr>
        <sz val="9"/>
        <rFont val="宋体"/>
        <charset val="134"/>
      </rPr>
      <t>清空，功能生效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</si>
  <si>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隧道参数中设置虚</t>
    </r>
    <r>
      <rPr>
        <sz val="10"/>
        <color indexed="8"/>
        <rFont val="Verdana"/>
        <family val="2"/>
      </rPr>
      <t>IP</t>
    </r>
    <r>
      <rPr>
        <sz val="10"/>
        <color indexed="8"/>
        <rFont val="宋体"/>
        <charset val="134"/>
      </rPr>
      <t xml:space="preserve">自动分配策略为：静态
</t>
    </r>
    <r>
      <rPr>
        <sz val="10"/>
        <color indexed="8"/>
        <rFont val="Verdana"/>
        <family val="2"/>
      </rPr>
      <t>3.</t>
    </r>
    <r>
      <rPr>
        <sz val="10"/>
        <color indexed="8"/>
        <rFont val="宋体"/>
        <charset val="134"/>
      </rPr>
      <t>使用全局地址池，虚</t>
    </r>
    <r>
      <rPr>
        <sz val="10"/>
        <color indexed="8"/>
        <rFont val="Verdana"/>
        <family val="2"/>
      </rPr>
      <t>IP</t>
    </r>
    <r>
      <rPr>
        <sz val="10"/>
        <color indexed="8"/>
        <rFont val="宋体"/>
        <charset val="134"/>
      </rPr>
      <t>网段为</t>
    </r>
    <r>
      <rPr>
        <sz val="10"/>
        <color indexed="8"/>
        <rFont val="Verdana"/>
        <family val="2"/>
      </rPr>
      <t>83.87.0.0/16
4.</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r>
      <rPr>
        <sz val="10"/>
        <color indexed="8"/>
        <rFont val="宋体"/>
        <charset val="134"/>
      </rPr>
      <t>，查看客户端获取的虚</t>
    </r>
    <r>
      <rPr>
        <sz val="10"/>
        <color indexed="8"/>
        <rFont val="Verdana"/>
        <family val="2"/>
      </rPr>
      <t>IP
5.</t>
    </r>
    <r>
      <rPr>
        <sz val="10"/>
        <color indexed="8"/>
        <rFont val="宋体"/>
        <charset val="134"/>
      </rPr>
      <t>删除</t>
    </r>
    <r>
      <rPr>
        <sz val="10"/>
        <color indexed="8"/>
        <rFont val="Verdana"/>
        <family val="2"/>
      </rPr>
      <t>aa</t>
    </r>
    <r>
      <rPr>
        <sz val="10"/>
        <color indexed="8"/>
        <rFont val="宋体"/>
        <charset val="134"/>
      </rPr>
      <t>用户的虚</t>
    </r>
    <r>
      <rPr>
        <sz val="10"/>
        <color indexed="8"/>
        <rFont val="Verdana"/>
        <family val="2"/>
      </rPr>
      <t>IP</t>
    </r>
    <r>
      <rPr>
        <sz val="10"/>
        <color indexed="8"/>
        <rFont val="宋体"/>
        <charset val="134"/>
      </rPr>
      <t>地址，在</t>
    </r>
    <r>
      <rPr>
        <sz val="10"/>
        <color indexed="8"/>
        <rFont val="Verdana"/>
        <family val="2"/>
      </rPr>
      <t>PC1</t>
    </r>
    <r>
      <rPr>
        <sz val="10"/>
        <color indexed="8"/>
        <rFont val="宋体"/>
        <charset val="134"/>
      </rPr>
      <t>上使用</t>
    </r>
    <r>
      <rPr>
        <sz val="10"/>
        <color indexed="8"/>
        <rFont val="Verdana"/>
        <family val="2"/>
      </rPr>
      <t>bb</t>
    </r>
    <r>
      <rPr>
        <sz val="10"/>
        <color indexed="8"/>
        <rFont val="宋体"/>
        <charset val="134"/>
      </rPr>
      <t>用户登录</t>
    </r>
    <r>
      <rPr>
        <sz val="10"/>
        <color indexed="8"/>
        <rFont val="Verdana"/>
        <family val="2"/>
      </rPr>
      <t>VPN3</t>
    </r>
    <r>
      <rPr>
        <sz val="10"/>
        <color indexed="8"/>
        <rFont val="宋体"/>
        <charset val="134"/>
      </rPr>
      <t>，查看客户端获取的虚</t>
    </r>
    <r>
      <rPr>
        <sz val="10"/>
        <color indexed="8"/>
        <rFont val="Verdana"/>
        <family val="2"/>
      </rPr>
      <t>IP
6.</t>
    </r>
    <r>
      <rPr>
        <sz val="10"/>
        <color indexed="8"/>
        <rFont val="宋体"/>
        <charset val="134"/>
      </rPr>
      <t>点击清空按钮，清除</t>
    </r>
    <r>
      <rPr>
        <sz val="10"/>
        <color indexed="8"/>
        <rFont val="Verdana"/>
        <family val="2"/>
      </rPr>
      <t>bb</t>
    </r>
    <r>
      <rPr>
        <sz val="10"/>
        <color indexed="8"/>
        <rFont val="宋体"/>
        <charset val="134"/>
      </rPr>
      <t>用户的虚</t>
    </r>
    <r>
      <rPr>
        <sz val="10"/>
        <color indexed="8"/>
        <rFont val="Verdana"/>
        <family val="2"/>
      </rPr>
      <t>IP
7.</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r>
      <rPr>
        <sz val="10"/>
        <color indexed="8"/>
        <rFont val="宋体"/>
        <charset val="134"/>
      </rPr>
      <t>，查看客户端获取的虚</t>
    </r>
    <r>
      <rPr>
        <sz val="10"/>
        <color indexed="8"/>
        <rFont val="Verdana"/>
        <family val="2"/>
      </rPr>
      <t>IP</t>
    </r>
    <phoneticPr fontId="24" type="noConversion"/>
  </si>
  <si>
    <r>
      <rPr>
        <sz val="10"/>
        <color indexed="8"/>
        <rFont val="宋体"/>
        <charset val="134"/>
      </rPr>
      <t xml:space="preserve">4.aa获取的虚IP为83.87.0.0/16中的地址
5.bb获取的虚IP为aa删除的虚IP地址
6.aa获取的虚IP为bb清除的虚IP地址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</si>
  <si>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t>
    </r>
    <r>
      <rPr>
        <sz val="10"/>
        <color indexed="10"/>
        <rFont val="宋体"/>
        <charset val="134"/>
      </rPr>
      <t>添加</t>
    </r>
    <r>
      <rPr>
        <sz val="10"/>
        <color indexed="10"/>
        <rFont val="Verdana"/>
        <family val="2"/>
      </rPr>
      <t>aa</t>
    </r>
    <r>
      <rPr>
        <sz val="10"/>
        <color indexed="10"/>
        <rFont val="宋体"/>
        <charset val="134"/>
      </rPr>
      <t>、</t>
    </r>
    <r>
      <rPr>
        <sz val="10"/>
        <color indexed="10"/>
        <rFont val="Verdana"/>
        <family val="2"/>
      </rPr>
      <t>bb</t>
    </r>
    <r>
      <rPr>
        <sz val="10"/>
        <color indexed="10"/>
        <rFont val="宋体"/>
        <charset val="134"/>
      </rPr>
      <t>用户</t>
    </r>
    <r>
      <rPr>
        <sz val="10"/>
        <rFont val="宋体"/>
        <charset val="134"/>
      </rPr>
      <t>并加入</t>
    </r>
    <r>
      <rPr>
        <sz val="10"/>
        <rFont val="Verdana"/>
        <family val="2"/>
      </rPr>
      <t>SSLVPN</t>
    </r>
    <r>
      <rPr>
        <sz val="10"/>
        <rFont val="宋体"/>
        <charset val="134"/>
      </rPr>
      <t>的</t>
    </r>
    <r>
      <rPr>
        <sz val="10"/>
        <rFont val="Verdana"/>
        <family val="2"/>
      </rPr>
      <t>default</t>
    </r>
    <r>
      <rPr>
        <sz val="10"/>
        <rFont val="宋体"/>
        <charset val="134"/>
      </rPr>
      <t>组</t>
    </r>
    <r>
      <rPr>
        <sz val="10"/>
        <rFont val="宋体"/>
        <charset val="134"/>
      </rPr>
      <t xml:space="preserve">
</t>
    </r>
    <r>
      <rPr>
        <sz val="10"/>
        <rFont val="Verdana"/>
        <family val="2"/>
      </rPr>
      <t>2.</t>
    </r>
    <r>
      <rPr>
        <sz val="10"/>
        <rFont val="宋体"/>
        <charset val="134"/>
      </rPr>
      <t>在</t>
    </r>
    <r>
      <rPr>
        <sz val="10"/>
        <rFont val="Verdana"/>
        <family val="2"/>
      </rPr>
      <t>SSL</t>
    </r>
    <r>
      <rPr>
        <sz val="10"/>
        <rFont val="宋体"/>
        <charset val="134"/>
      </rPr>
      <t>隧道参数中设置虚</t>
    </r>
    <r>
      <rPr>
        <sz val="10"/>
        <rFont val="Verdana"/>
        <family val="2"/>
      </rPr>
      <t>IP</t>
    </r>
    <r>
      <rPr>
        <sz val="10"/>
        <rFont val="宋体"/>
        <charset val="134"/>
      </rPr>
      <t>自动分配策略为：</t>
    </r>
    <r>
      <rPr>
        <sz val="10"/>
        <color indexed="10"/>
        <rFont val="宋体"/>
        <charset val="134"/>
      </rPr>
      <t>静态</t>
    </r>
    <r>
      <rPr>
        <sz val="10"/>
        <rFont val="宋体"/>
        <charset val="134"/>
      </rPr>
      <t xml:space="preserve">
</t>
    </r>
    <r>
      <rPr>
        <sz val="10"/>
        <rFont val="Verdana"/>
        <family val="2"/>
      </rPr>
      <t>3.</t>
    </r>
    <r>
      <rPr>
        <sz val="10"/>
        <rFont val="宋体"/>
        <charset val="134"/>
      </rPr>
      <t>使用</t>
    </r>
    <r>
      <rPr>
        <sz val="10"/>
        <color indexed="10"/>
        <rFont val="宋体"/>
        <charset val="134"/>
      </rPr>
      <t>全局地址池</t>
    </r>
    <r>
      <rPr>
        <sz val="10"/>
        <rFont val="宋体"/>
        <charset val="134"/>
      </rPr>
      <t>，虚</t>
    </r>
    <r>
      <rPr>
        <sz val="10"/>
        <rFont val="Verdana"/>
        <family val="2"/>
      </rPr>
      <t>IP</t>
    </r>
    <r>
      <rPr>
        <sz val="10"/>
        <rFont val="宋体"/>
        <charset val="134"/>
      </rPr>
      <t>网段为</t>
    </r>
    <r>
      <rPr>
        <sz val="10"/>
        <rFont val="Verdana"/>
        <family val="2"/>
      </rPr>
      <t>83.87.0.0/16
4.</t>
    </r>
    <r>
      <rPr>
        <sz val="10"/>
        <rFont val="宋体"/>
        <charset val="134"/>
      </rPr>
      <t>在</t>
    </r>
    <r>
      <rPr>
        <sz val="10"/>
        <rFont val="Verdana"/>
        <family val="2"/>
      </rPr>
      <t>SSL</t>
    </r>
    <r>
      <rPr>
        <sz val="10"/>
        <rFont val="宋体"/>
        <charset val="134"/>
      </rPr>
      <t>虚</t>
    </r>
    <r>
      <rPr>
        <sz val="10"/>
        <rFont val="Verdana"/>
        <family val="2"/>
      </rPr>
      <t>IP</t>
    </r>
    <r>
      <rPr>
        <sz val="10"/>
        <rFont val="宋体"/>
        <charset val="134"/>
      </rPr>
      <t>地址池导出模版文件，按如下配置填写虚</t>
    </r>
    <r>
      <rPr>
        <sz val="10"/>
        <rFont val="Verdana"/>
        <family val="2"/>
      </rPr>
      <t>IP
aa   83.87.0.20
bb   20.1.1.1
5.</t>
    </r>
    <r>
      <rPr>
        <sz val="10"/>
        <rFont val="宋体"/>
        <charset val="134"/>
      </rPr>
      <t>将虚</t>
    </r>
    <r>
      <rPr>
        <sz val="10"/>
        <rFont val="Verdana"/>
        <family val="2"/>
      </rPr>
      <t>IP</t>
    </r>
    <r>
      <rPr>
        <sz val="10"/>
        <rFont val="宋体"/>
        <charset val="134"/>
      </rPr>
      <t>文件导入，观察导入情况</t>
    </r>
    <r>
      <rPr>
        <sz val="10"/>
        <color indexed="10"/>
        <rFont val="Verdana"/>
        <family val="2"/>
      </rPr>
      <t xml:space="preserve">
</t>
    </r>
    <r>
      <rPr>
        <sz val="10"/>
        <rFont val="Verdana"/>
        <family val="2"/>
      </rPr>
      <t>6.</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，查看客户端获取的虚</t>
    </r>
    <r>
      <rPr>
        <sz val="10"/>
        <rFont val="Verdana"/>
        <family val="2"/>
      </rPr>
      <t>IP</t>
    </r>
    <phoneticPr fontId="24" type="noConversion"/>
  </si>
  <si>
    <t xml:space="preserve">5.aa用户虚IP导入成功，bb用户虚IP导入不成功
6.aa获取的虚IP为83.87.0.20
</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</si>
  <si>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在</t>
    </r>
    <r>
      <rPr>
        <sz val="10"/>
        <rFont val="Verdana"/>
        <family val="2"/>
      </rPr>
      <t>SSL</t>
    </r>
    <r>
      <rPr>
        <sz val="10"/>
        <rFont val="宋体"/>
        <charset val="134"/>
      </rPr>
      <t>虚</t>
    </r>
    <r>
      <rPr>
        <sz val="10"/>
        <rFont val="Verdana"/>
        <family val="2"/>
      </rPr>
      <t>IP</t>
    </r>
    <r>
      <rPr>
        <sz val="10"/>
        <rFont val="宋体"/>
        <charset val="134"/>
      </rPr>
      <t>地址池导出模版文件，按如下示例编写</t>
    </r>
    <r>
      <rPr>
        <sz val="10"/>
        <color indexed="10"/>
        <rFont val="Verdana"/>
        <family val="2"/>
      </rPr>
      <t>10</t>
    </r>
    <r>
      <rPr>
        <sz val="10"/>
        <color indexed="10"/>
        <rFont val="宋体"/>
        <charset val="134"/>
      </rPr>
      <t>个虚</t>
    </r>
    <r>
      <rPr>
        <sz val="10"/>
        <color indexed="10"/>
        <rFont val="Verdana"/>
        <family val="2"/>
      </rPr>
      <t>IP</t>
    </r>
    <r>
      <rPr>
        <sz val="10"/>
        <rFont val="Verdana"/>
        <family val="2"/>
      </rPr>
      <t xml:space="preserve">
a1   83.87.0.20
a2   83.87.0.21
……
5.</t>
    </r>
    <r>
      <rPr>
        <sz val="10"/>
        <rFont val="宋体"/>
        <charset val="134"/>
      </rPr>
      <t>将虚</t>
    </r>
    <r>
      <rPr>
        <sz val="10"/>
        <rFont val="Verdana"/>
        <family val="2"/>
      </rPr>
      <t>IP</t>
    </r>
    <r>
      <rPr>
        <sz val="10"/>
        <rFont val="宋体"/>
        <charset val="134"/>
      </rPr>
      <t>文件导入，观察导入情况</t>
    </r>
    <r>
      <rPr>
        <sz val="10"/>
        <color indexed="10"/>
        <rFont val="Verdana"/>
        <family val="2"/>
      </rPr>
      <t xml:space="preserve">
</t>
    </r>
    <r>
      <rPr>
        <sz val="10"/>
        <rFont val="Verdana"/>
        <family val="2"/>
      </rPr>
      <t>6.</t>
    </r>
    <r>
      <rPr>
        <sz val="10"/>
        <color indexed="10"/>
        <rFont val="宋体"/>
        <charset val="134"/>
      </rPr>
      <t>搜索</t>
    </r>
    <r>
      <rPr>
        <sz val="10"/>
        <rFont val="Verdana"/>
        <family val="2"/>
      </rPr>
      <t>a3</t>
    </r>
    <r>
      <rPr>
        <sz val="10"/>
        <rFont val="宋体"/>
        <charset val="134"/>
      </rPr>
      <t>、</t>
    </r>
    <r>
      <rPr>
        <sz val="10"/>
        <rFont val="Verdana"/>
        <family val="2"/>
      </rPr>
      <t>a8</t>
    </r>
    <r>
      <rPr>
        <sz val="10"/>
        <rFont val="宋体"/>
        <charset val="134"/>
      </rPr>
      <t>用户的虚</t>
    </r>
    <r>
      <rPr>
        <sz val="10"/>
        <rFont val="Verdana"/>
        <family val="2"/>
      </rPr>
      <t>IP</t>
    </r>
    <phoneticPr fontId="24" type="noConversion"/>
  </si>
  <si>
    <t xml:space="preserve">5.虚IP导入成功
6.可以准确搜索
</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</si>
  <si>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规则名称：进程
规则描述：进程测试
</t>
    </r>
    <r>
      <rPr>
        <sz val="10"/>
        <rFont val="宋体"/>
        <charset val="134"/>
      </rPr>
      <t>类</t>
    </r>
    <r>
      <rPr>
        <sz val="10"/>
        <rFont val="Verdana"/>
        <family val="2"/>
      </rPr>
      <t xml:space="preserve">     </t>
    </r>
    <r>
      <rPr>
        <sz val="10"/>
        <rFont val="宋体"/>
        <charset val="134"/>
      </rPr>
      <t>型：</t>
    </r>
    <r>
      <rPr>
        <sz val="10"/>
        <color indexed="10"/>
        <rFont val="宋体"/>
        <charset val="134"/>
      </rPr>
      <t>进程</t>
    </r>
    <r>
      <rPr>
        <sz val="10"/>
        <color indexed="8"/>
        <rFont val="宋体"/>
        <charset val="134"/>
      </rPr>
      <t xml:space="preserve">
进程名称：</t>
    </r>
    <r>
      <rPr>
        <sz val="10"/>
        <color indexed="8"/>
        <rFont val="Verdana"/>
        <family val="2"/>
      </rPr>
      <t xml:space="preserve">qq.exe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进程</t>
    </r>
    <r>
      <rPr>
        <sz val="10"/>
        <color indexed="8"/>
        <rFont val="Verdana"/>
        <family val="2"/>
      </rPr>
      <t xml:space="preserve">
4.</t>
    </r>
    <r>
      <rPr>
        <sz val="10"/>
        <color indexed="8"/>
        <rFont val="宋体"/>
        <charset val="134"/>
      </rPr>
      <t>在</t>
    </r>
    <r>
      <rPr>
        <sz val="10"/>
        <color indexed="8"/>
        <rFont val="Verdana"/>
        <family val="2"/>
      </rPr>
      <t>PC1</t>
    </r>
    <r>
      <rPr>
        <sz val="10"/>
        <color indexed="8"/>
        <rFont val="宋体"/>
        <charset val="134"/>
      </rPr>
      <t>上</t>
    </r>
    <r>
      <rPr>
        <sz val="10"/>
        <color indexed="10"/>
        <rFont val="宋体"/>
        <charset val="134"/>
      </rPr>
      <t>登录</t>
    </r>
    <r>
      <rPr>
        <sz val="10"/>
        <color indexed="10"/>
        <rFont val="Verdana"/>
        <family val="2"/>
      </rPr>
      <t>qq</t>
    </r>
    <r>
      <rPr>
        <sz val="10"/>
        <color indexed="8"/>
        <rFont val="宋体"/>
        <charset val="134"/>
      </rPr>
      <t>并使用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PC1</t>
    </r>
    <r>
      <rPr>
        <sz val="10"/>
        <color indexed="8"/>
        <rFont val="宋体"/>
        <charset val="134"/>
      </rPr>
      <t>上</t>
    </r>
    <r>
      <rPr>
        <sz val="10"/>
        <color indexed="10"/>
        <rFont val="宋体"/>
        <charset val="134"/>
      </rPr>
      <t>退出</t>
    </r>
    <r>
      <rPr>
        <sz val="10"/>
        <color indexed="10"/>
        <rFont val="Verdana"/>
        <family val="2"/>
      </rPr>
      <t>qq</t>
    </r>
    <r>
      <rPr>
        <sz val="10"/>
        <color indexed="8"/>
        <rFont val="宋体"/>
        <charset val="134"/>
      </rPr>
      <t>并使用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将端点安全策略进程的</t>
    </r>
    <r>
      <rPr>
        <sz val="10"/>
        <color indexed="10"/>
        <rFont val="宋体"/>
        <charset val="134"/>
      </rPr>
      <t>控制动作</t>
    </r>
    <r>
      <rPr>
        <sz val="10"/>
        <color indexed="8"/>
        <rFont val="宋体"/>
        <charset val="134"/>
      </rPr>
      <t>修改为</t>
    </r>
    <r>
      <rPr>
        <sz val="10"/>
        <color indexed="10"/>
        <rFont val="宋体"/>
        <charset val="134"/>
      </rPr>
      <t xml:space="preserve">阻止
</t>
    </r>
    <r>
      <rPr>
        <sz val="10"/>
        <rFont val="Verdana"/>
        <family val="2"/>
      </rPr>
      <t>7.</t>
    </r>
    <r>
      <rPr>
        <sz val="10"/>
        <rFont val="宋体"/>
        <charset val="134"/>
      </rPr>
      <t>在</t>
    </r>
    <r>
      <rPr>
        <sz val="10"/>
        <rFont val="Verdana"/>
        <family val="2"/>
      </rPr>
      <t>PC1</t>
    </r>
    <r>
      <rPr>
        <sz val="10"/>
        <rFont val="宋体"/>
        <charset val="134"/>
      </rPr>
      <t>上</t>
    </r>
    <r>
      <rPr>
        <sz val="10"/>
        <color indexed="10"/>
        <rFont val="宋体"/>
        <charset val="134"/>
      </rPr>
      <t>登录</t>
    </r>
    <r>
      <rPr>
        <sz val="10"/>
        <color indexed="10"/>
        <rFont val="Verdana"/>
        <family val="2"/>
      </rPr>
      <t>qq</t>
    </r>
    <r>
      <rPr>
        <sz val="10"/>
        <rFont val="宋体"/>
        <charset val="134"/>
      </rPr>
      <t>并使用</t>
    </r>
    <r>
      <rPr>
        <sz val="10"/>
        <rFont val="Verdana"/>
        <family val="2"/>
      </rPr>
      <t>aa</t>
    </r>
    <r>
      <rPr>
        <sz val="10"/>
        <rFont val="宋体"/>
        <charset val="134"/>
      </rPr>
      <t>用户登录</t>
    </r>
    <r>
      <rPr>
        <sz val="10"/>
        <rFont val="Verdana"/>
        <family val="2"/>
      </rPr>
      <t>VPN3
8.</t>
    </r>
    <r>
      <rPr>
        <sz val="10"/>
        <rFont val="宋体"/>
        <charset val="134"/>
      </rPr>
      <t>在</t>
    </r>
    <r>
      <rPr>
        <sz val="10"/>
        <rFont val="Verdana"/>
        <family val="2"/>
      </rPr>
      <t>PC1</t>
    </r>
    <r>
      <rPr>
        <sz val="10"/>
        <rFont val="宋体"/>
        <charset val="134"/>
      </rPr>
      <t>上</t>
    </r>
    <r>
      <rPr>
        <sz val="10"/>
        <color indexed="10"/>
        <rFont val="宋体"/>
        <charset val="134"/>
      </rPr>
      <t>退出</t>
    </r>
    <r>
      <rPr>
        <sz val="10"/>
        <color indexed="10"/>
        <rFont val="Verdana"/>
        <family val="2"/>
      </rPr>
      <t>qq</t>
    </r>
    <r>
      <rPr>
        <sz val="10"/>
        <rFont val="宋体"/>
        <charset val="134"/>
      </rPr>
      <t>并使用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</si>
  <si>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.登录不成功，有准确提示
7.登录不成功，有准确提示
8.登录成功</t>
    </r>
    <phoneticPr fontId="24" type="noConversion"/>
  </si>
  <si>
    <r>
      <rPr>
        <sz val="9"/>
        <rFont val="宋体"/>
        <charset val="134"/>
      </rPr>
      <t>添加操作系统策略，动作允许</t>
    </r>
    <r>
      <rPr>
        <sz val="9"/>
        <rFont val="Calibri"/>
        <family val="2"/>
      </rPr>
      <t>/</t>
    </r>
    <r>
      <rPr>
        <sz val="9"/>
        <rFont val="宋体"/>
        <charset val="134"/>
      </rPr>
      <t>阻止，控制准确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</si>
  <si>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规则名称：操作系统
规则描述：系统测试
</t>
    </r>
    <r>
      <rPr>
        <sz val="10"/>
        <rFont val="宋体"/>
        <charset val="134"/>
      </rPr>
      <t>类</t>
    </r>
    <r>
      <rPr>
        <sz val="10"/>
        <rFont val="Verdana"/>
        <family val="2"/>
      </rPr>
      <t xml:space="preserve">     </t>
    </r>
    <r>
      <rPr>
        <sz val="10"/>
        <rFont val="宋体"/>
        <charset val="134"/>
      </rPr>
      <t>型：</t>
    </r>
    <r>
      <rPr>
        <sz val="10"/>
        <color indexed="10"/>
        <rFont val="宋体"/>
        <charset val="134"/>
      </rPr>
      <t>操作系统</t>
    </r>
    <r>
      <rPr>
        <sz val="10"/>
        <color indexed="8"/>
        <rFont val="宋体"/>
        <charset val="134"/>
      </rPr>
      <t xml:space="preserve">
操作系统：</t>
    </r>
    <r>
      <rPr>
        <sz val="10"/>
        <color indexed="10"/>
        <rFont val="Verdana"/>
        <family val="2"/>
      </rPr>
      <t>WINDOWS 7</t>
    </r>
    <r>
      <rPr>
        <sz val="10"/>
        <color indexed="8"/>
        <rFont val="Verdana"/>
        <family val="2"/>
      </rPr>
      <t xml:space="preserve">
</t>
    </r>
    <r>
      <rPr>
        <sz val="10"/>
        <color indexed="8"/>
        <rFont val="宋体"/>
        <charset val="134"/>
      </rPr>
      <t>补丁包级别：必须至少打过</t>
    </r>
    <r>
      <rPr>
        <sz val="10"/>
        <color indexed="8"/>
        <rFont val="Verdana"/>
        <family val="2"/>
      </rPr>
      <t>SP</t>
    </r>
    <r>
      <rPr>
        <sz val="10"/>
        <color indexed="8"/>
        <rFont val="宋体"/>
        <charset val="134"/>
      </rPr>
      <t>：【不填写】</t>
    </r>
    <r>
      <rPr>
        <sz val="10"/>
        <color indexed="8"/>
        <rFont val="Verdana"/>
        <family val="2"/>
      </rPr>
      <t xml:space="preserve">
</t>
    </r>
    <r>
      <rPr>
        <sz val="10"/>
        <color indexed="8"/>
        <rFont val="宋体"/>
        <charset val="134"/>
      </rPr>
      <t>口令检查：【不勾选】必须设置口令</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操作系统</t>
    </r>
    <r>
      <rPr>
        <sz val="10"/>
        <color indexed="8"/>
        <rFont val="Verdana"/>
        <family val="2"/>
      </rPr>
      <t xml:space="preserve">
4.</t>
    </r>
    <r>
      <rPr>
        <sz val="10"/>
        <color indexed="8"/>
        <rFont val="宋体"/>
        <charset val="134"/>
      </rPr>
      <t>在</t>
    </r>
    <r>
      <rPr>
        <sz val="10"/>
        <color indexed="8"/>
        <rFont val="Verdana"/>
        <family val="2"/>
      </rPr>
      <t>PC1</t>
    </r>
    <r>
      <rPr>
        <sz val="10"/>
        <color indexed="10"/>
        <rFont val="宋体"/>
        <charset val="134"/>
      </rPr>
      <t>【</t>
    </r>
    <r>
      <rPr>
        <sz val="10"/>
        <color indexed="10"/>
        <rFont val="Verdana"/>
        <family val="2"/>
      </rPr>
      <t>WIN7</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PC2</t>
    </r>
    <r>
      <rPr>
        <sz val="10"/>
        <color indexed="10"/>
        <rFont val="宋体"/>
        <charset val="134"/>
      </rPr>
      <t>【非</t>
    </r>
    <r>
      <rPr>
        <sz val="10"/>
        <color indexed="10"/>
        <rFont val="Verdana"/>
        <family val="2"/>
      </rPr>
      <t>WIN7</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将端点安全的</t>
    </r>
    <r>
      <rPr>
        <sz val="10"/>
        <color indexed="10"/>
        <rFont val="宋体"/>
        <charset val="134"/>
      </rPr>
      <t>控制动作</t>
    </r>
    <r>
      <rPr>
        <sz val="10"/>
        <color indexed="8"/>
        <rFont val="宋体"/>
        <charset val="134"/>
      </rPr>
      <t>修改为</t>
    </r>
    <r>
      <rPr>
        <sz val="10"/>
        <color indexed="10"/>
        <rFont val="宋体"/>
        <charset val="134"/>
      </rPr>
      <t xml:space="preserve">阻止
</t>
    </r>
    <r>
      <rPr>
        <sz val="10"/>
        <rFont val="Verdana"/>
        <family val="2"/>
      </rPr>
      <t>7.</t>
    </r>
    <r>
      <rPr>
        <sz val="10"/>
        <rFont val="宋体"/>
        <charset val="134"/>
      </rPr>
      <t>在</t>
    </r>
    <r>
      <rPr>
        <sz val="10"/>
        <rFont val="Verdana"/>
        <family val="2"/>
      </rPr>
      <t>PC1</t>
    </r>
    <r>
      <rPr>
        <sz val="10"/>
        <color indexed="10"/>
        <rFont val="宋体"/>
        <charset val="134"/>
      </rPr>
      <t>【</t>
    </r>
    <r>
      <rPr>
        <sz val="10"/>
        <color indexed="10"/>
        <rFont val="Verdana"/>
        <family val="2"/>
      </rPr>
      <t>WIN7</t>
    </r>
    <r>
      <rPr>
        <sz val="10"/>
        <color indexed="10"/>
        <rFont val="宋体"/>
        <charset val="134"/>
      </rPr>
      <t>】</t>
    </r>
    <r>
      <rPr>
        <sz val="10"/>
        <rFont val="宋体"/>
        <charset val="134"/>
      </rPr>
      <t>上使用</t>
    </r>
    <r>
      <rPr>
        <sz val="10"/>
        <rFont val="Verdana"/>
        <family val="2"/>
      </rPr>
      <t>aa</t>
    </r>
    <r>
      <rPr>
        <sz val="10"/>
        <rFont val="宋体"/>
        <charset val="134"/>
      </rPr>
      <t>用户登录</t>
    </r>
    <r>
      <rPr>
        <sz val="10"/>
        <rFont val="Verdana"/>
        <family val="2"/>
      </rPr>
      <t>VPN3
8.</t>
    </r>
    <r>
      <rPr>
        <sz val="10"/>
        <rFont val="宋体"/>
        <charset val="134"/>
      </rPr>
      <t>在</t>
    </r>
    <r>
      <rPr>
        <sz val="10"/>
        <rFont val="Verdana"/>
        <family val="2"/>
      </rPr>
      <t>PC2</t>
    </r>
    <r>
      <rPr>
        <sz val="10"/>
        <color indexed="10"/>
        <rFont val="宋体"/>
        <charset val="134"/>
      </rPr>
      <t>【非</t>
    </r>
    <r>
      <rPr>
        <sz val="10"/>
        <color indexed="10"/>
        <rFont val="Verdana"/>
        <family val="2"/>
      </rPr>
      <t>WIN7</t>
    </r>
    <r>
      <rPr>
        <sz val="10"/>
        <color indexed="10"/>
        <rFont val="宋体"/>
        <charset val="134"/>
      </rPr>
      <t>】</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</si>
  <si>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 xml:space="preserve">登录不成功，有准确提示
</t>
    </r>
    <r>
      <rPr>
        <sz val="10"/>
        <color indexed="8"/>
        <rFont val="Verdana"/>
        <family val="2"/>
      </rPr>
      <t>7</t>
    </r>
    <r>
      <rPr>
        <sz val="10"/>
        <color indexed="8"/>
        <rFont val="宋体"/>
        <charset val="134"/>
      </rPr>
      <t>.登录不成功，有准确提示
8.登录成功</t>
    </r>
    <phoneticPr fontId="24" type="noConversion"/>
  </si>
  <si>
    <t>操作系统策略，XP系统控制</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</si>
  <si>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规则名称：操作系统
规则描述：系统测试
</t>
    </r>
    <r>
      <rPr>
        <sz val="10"/>
        <rFont val="宋体"/>
        <charset val="134"/>
      </rPr>
      <t>类</t>
    </r>
    <r>
      <rPr>
        <sz val="10"/>
        <rFont val="Verdana"/>
        <family val="2"/>
      </rPr>
      <t xml:space="preserve">     </t>
    </r>
    <r>
      <rPr>
        <sz val="10"/>
        <rFont val="宋体"/>
        <charset val="134"/>
      </rPr>
      <t>型：</t>
    </r>
    <r>
      <rPr>
        <sz val="10"/>
        <color indexed="10"/>
        <rFont val="宋体"/>
        <charset val="134"/>
      </rPr>
      <t>操作系统</t>
    </r>
    <r>
      <rPr>
        <sz val="10"/>
        <color indexed="8"/>
        <rFont val="宋体"/>
        <charset val="134"/>
      </rPr>
      <t xml:space="preserve">
操作系统：</t>
    </r>
    <r>
      <rPr>
        <sz val="10"/>
        <color indexed="10"/>
        <rFont val="Verdana"/>
        <family val="2"/>
      </rPr>
      <t>WINDOWS XP</t>
    </r>
    <r>
      <rPr>
        <sz val="10"/>
        <color indexed="8"/>
        <rFont val="Verdana"/>
        <family val="2"/>
      </rPr>
      <t xml:space="preserve">
</t>
    </r>
    <r>
      <rPr>
        <sz val="10"/>
        <color indexed="8"/>
        <rFont val="宋体"/>
        <charset val="134"/>
      </rPr>
      <t>补丁包级别：必须至少打过</t>
    </r>
    <r>
      <rPr>
        <sz val="10"/>
        <color indexed="8"/>
        <rFont val="Verdana"/>
        <family val="2"/>
      </rPr>
      <t>SP</t>
    </r>
    <r>
      <rPr>
        <sz val="10"/>
        <color indexed="8"/>
        <rFont val="宋体"/>
        <charset val="134"/>
      </rPr>
      <t>：【不填写】</t>
    </r>
    <r>
      <rPr>
        <sz val="10"/>
        <color indexed="8"/>
        <rFont val="Verdana"/>
        <family val="2"/>
      </rPr>
      <t xml:space="preserve">
</t>
    </r>
    <r>
      <rPr>
        <sz val="10"/>
        <color indexed="8"/>
        <rFont val="宋体"/>
        <charset val="134"/>
      </rPr>
      <t>口令检查：【不勾选】必须设置口令</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操作系统</t>
    </r>
    <r>
      <rPr>
        <sz val="10"/>
        <color indexed="8"/>
        <rFont val="Verdana"/>
        <family val="2"/>
      </rPr>
      <t xml:space="preserve">
4.</t>
    </r>
    <r>
      <rPr>
        <sz val="10"/>
        <color indexed="8"/>
        <rFont val="宋体"/>
        <charset val="134"/>
      </rPr>
      <t>在</t>
    </r>
    <r>
      <rPr>
        <sz val="10"/>
        <color indexed="8"/>
        <rFont val="Verdana"/>
        <family val="2"/>
      </rPr>
      <t>PC1</t>
    </r>
    <r>
      <rPr>
        <sz val="10"/>
        <color indexed="10"/>
        <rFont val="宋体"/>
        <charset val="134"/>
      </rPr>
      <t>【</t>
    </r>
    <r>
      <rPr>
        <sz val="10"/>
        <color indexed="10"/>
        <rFont val="Verdana"/>
        <family val="2"/>
      </rPr>
      <t>XP</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PC2</t>
    </r>
    <r>
      <rPr>
        <sz val="10"/>
        <color indexed="10"/>
        <rFont val="宋体"/>
        <charset val="134"/>
      </rPr>
      <t>【非</t>
    </r>
    <r>
      <rPr>
        <sz val="10"/>
        <color indexed="10"/>
        <rFont val="Verdana"/>
        <family val="2"/>
      </rPr>
      <t>XP</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将端点安全的</t>
    </r>
    <r>
      <rPr>
        <sz val="10"/>
        <color indexed="10"/>
        <rFont val="宋体"/>
        <charset val="134"/>
      </rPr>
      <t>控制动作</t>
    </r>
    <r>
      <rPr>
        <sz val="10"/>
        <color indexed="8"/>
        <rFont val="宋体"/>
        <charset val="134"/>
      </rPr>
      <t>修改为</t>
    </r>
    <r>
      <rPr>
        <sz val="10"/>
        <color indexed="10"/>
        <rFont val="宋体"/>
        <charset val="134"/>
      </rPr>
      <t xml:space="preserve">阻止
</t>
    </r>
    <r>
      <rPr>
        <sz val="10"/>
        <rFont val="Verdana"/>
        <family val="2"/>
      </rPr>
      <t>7.</t>
    </r>
    <r>
      <rPr>
        <sz val="10"/>
        <rFont val="宋体"/>
        <charset val="134"/>
      </rPr>
      <t>在</t>
    </r>
    <r>
      <rPr>
        <sz val="10"/>
        <rFont val="Verdana"/>
        <family val="2"/>
      </rPr>
      <t>PC1</t>
    </r>
    <r>
      <rPr>
        <sz val="10"/>
        <color indexed="10"/>
        <rFont val="宋体"/>
        <charset val="134"/>
      </rPr>
      <t>【</t>
    </r>
    <r>
      <rPr>
        <sz val="10"/>
        <color indexed="10"/>
        <rFont val="Verdana"/>
        <family val="2"/>
      </rPr>
      <t>XP</t>
    </r>
    <r>
      <rPr>
        <sz val="10"/>
        <color indexed="10"/>
        <rFont val="宋体"/>
        <charset val="134"/>
      </rPr>
      <t>】</t>
    </r>
    <r>
      <rPr>
        <sz val="10"/>
        <rFont val="宋体"/>
        <charset val="134"/>
      </rPr>
      <t>上使用</t>
    </r>
    <r>
      <rPr>
        <sz val="10"/>
        <rFont val="Verdana"/>
        <family val="2"/>
      </rPr>
      <t>aa</t>
    </r>
    <r>
      <rPr>
        <sz val="10"/>
        <rFont val="宋体"/>
        <charset val="134"/>
      </rPr>
      <t>用户登录</t>
    </r>
    <r>
      <rPr>
        <sz val="10"/>
        <rFont val="Verdana"/>
        <family val="2"/>
      </rPr>
      <t>VPN3
8.</t>
    </r>
    <r>
      <rPr>
        <sz val="10"/>
        <rFont val="宋体"/>
        <charset val="134"/>
      </rPr>
      <t>在</t>
    </r>
    <r>
      <rPr>
        <sz val="10"/>
        <rFont val="Verdana"/>
        <family val="2"/>
      </rPr>
      <t>PC2</t>
    </r>
    <r>
      <rPr>
        <sz val="10"/>
        <color indexed="10"/>
        <rFont val="宋体"/>
        <charset val="134"/>
      </rPr>
      <t>【非</t>
    </r>
    <r>
      <rPr>
        <sz val="10"/>
        <color indexed="10"/>
        <rFont val="Verdana"/>
        <family val="2"/>
      </rPr>
      <t>XP</t>
    </r>
    <r>
      <rPr>
        <sz val="10"/>
        <color indexed="10"/>
        <rFont val="宋体"/>
        <charset val="134"/>
      </rPr>
      <t>】</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</si>
  <si>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t>操作系统策略，WIN10系统控制</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</si>
  <si>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规则名称：操作系统
规则描述：系统测试
</t>
    </r>
    <r>
      <rPr>
        <sz val="10"/>
        <rFont val="宋体"/>
        <charset val="134"/>
      </rPr>
      <t>类</t>
    </r>
    <r>
      <rPr>
        <sz val="10"/>
        <rFont val="Verdana"/>
        <family val="2"/>
      </rPr>
      <t xml:space="preserve">     </t>
    </r>
    <r>
      <rPr>
        <sz val="10"/>
        <rFont val="宋体"/>
        <charset val="134"/>
      </rPr>
      <t>型：</t>
    </r>
    <r>
      <rPr>
        <sz val="10"/>
        <color indexed="10"/>
        <rFont val="宋体"/>
        <charset val="134"/>
      </rPr>
      <t>操作系统</t>
    </r>
    <r>
      <rPr>
        <sz val="10"/>
        <color indexed="8"/>
        <rFont val="宋体"/>
        <charset val="134"/>
      </rPr>
      <t xml:space="preserve">
操作系统：</t>
    </r>
    <r>
      <rPr>
        <sz val="10"/>
        <color indexed="10"/>
        <rFont val="Verdana"/>
        <family val="2"/>
      </rPr>
      <t>WINDOWS 8</t>
    </r>
    <r>
      <rPr>
        <sz val="10"/>
        <color indexed="10"/>
        <rFont val="宋体"/>
        <charset val="134"/>
      </rPr>
      <t>及以上</t>
    </r>
    <r>
      <rPr>
        <sz val="10"/>
        <color indexed="8"/>
        <rFont val="Verdana"/>
        <family val="2"/>
      </rPr>
      <t xml:space="preserve">
</t>
    </r>
    <r>
      <rPr>
        <sz val="10"/>
        <color indexed="8"/>
        <rFont val="宋体"/>
        <charset val="134"/>
      </rPr>
      <t>补丁包级别：必须至少打过</t>
    </r>
    <r>
      <rPr>
        <sz val="10"/>
        <color indexed="8"/>
        <rFont val="Verdana"/>
        <family val="2"/>
      </rPr>
      <t>SP</t>
    </r>
    <r>
      <rPr>
        <sz val="10"/>
        <color indexed="8"/>
        <rFont val="宋体"/>
        <charset val="134"/>
      </rPr>
      <t>：【不填写】</t>
    </r>
    <r>
      <rPr>
        <sz val="10"/>
        <color indexed="8"/>
        <rFont val="Verdana"/>
        <family val="2"/>
      </rPr>
      <t xml:space="preserve">
</t>
    </r>
    <r>
      <rPr>
        <sz val="10"/>
        <color indexed="8"/>
        <rFont val="宋体"/>
        <charset val="134"/>
      </rPr>
      <t>口令检查：【不勾选】必须设置口令</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操作系统</t>
    </r>
    <r>
      <rPr>
        <sz val="10"/>
        <color indexed="8"/>
        <rFont val="Verdana"/>
        <family val="2"/>
      </rPr>
      <t xml:space="preserve">
4.</t>
    </r>
    <r>
      <rPr>
        <sz val="10"/>
        <color indexed="8"/>
        <rFont val="宋体"/>
        <charset val="134"/>
      </rPr>
      <t>在</t>
    </r>
    <r>
      <rPr>
        <sz val="10"/>
        <color indexed="8"/>
        <rFont val="Verdana"/>
        <family val="2"/>
      </rPr>
      <t>PC1</t>
    </r>
    <r>
      <rPr>
        <sz val="10"/>
        <color indexed="10"/>
        <rFont val="宋体"/>
        <charset val="134"/>
      </rPr>
      <t>【</t>
    </r>
    <r>
      <rPr>
        <sz val="10"/>
        <color indexed="10"/>
        <rFont val="Verdana"/>
        <family val="2"/>
      </rPr>
      <t>WIN 10</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PC2</t>
    </r>
    <r>
      <rPr>
        <sz val="10"/>
        <color indexed="10"/>
        <rFont val="宋体"/>
        <charset val="134"/>
      </rPr>
      <t>【非</t>
    </r>
    <r>
      <rPr>
        <sz val="10"/>
        <color indexed="10"/>
        <rFont val="Verdana"/>
        <family val="2"/>
      </rPr>
      <t>WIN 10</t>
    </r>
    <r>
      <rPr>
        <sz val="10"/>
        <color indexed="10"/>
        <rFont val="宋体"/>
        <charset val="134"/>
      </rPr>
      <t>】</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</si>
  <si>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 xml:space="preserve">登录不成功，有准确提示
</t>
    </r>
    <r>
      <rPr>
        <sz val="10"/>
        <color indexed="8"/>
        <rFont val="Verdana"/>
        <family val="2"/>
      </rPr>
      <t>7</t>
    </r>
    <r>
      <rPr>
        <sz val="10"/>
        <color indexed="8"/>
        <rFont val="宋体"/>
        <charset val="134"/>
      </rPr>
      <t>.登录不成功，有准确提示
8.登录成功</t>
    </r>
    <phoneticPr fontId="24" type="noConversion"/>
  </si>
  <si>
    <t>操作系统策略，口令检查</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</si>
  <si>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rFont val="Verdana"/>
        <family val="2"/>
      </rPr>
      <t>2.</t>
    </r>
    <r>
      <rPr>
        <sz val="10"/>
        <rFont val="宋体"/>
        <charset val="134"/>
      </rPr>
      <t>添加端点安</t>
    </r>
    <r>
      <rPr>
        <sz val="10"/>
        <color indexed="8"/>
        <rFont val="宋体"/>
        <charset val="134"/>
      </rPr>
      <t>全策略，规则如下
规则名称：操作系统
规则描</t>
    </r>
    <r>
      <rPr>
        <sz val="10"/>
        <rFont val="宋体"/>
        <charset val="134"/>
      </rPr>
      <t>述：系统测试
类</t>
    </r>
    <r>
      <rPr>
        <sz val="10"/>
        <rFont val="Verdana"/>
        <family val="2"/>
      </rPr>
      <t xml:space="preserve">     </t>
    </r>
    <r>
      <rPr>
        <sz val="10"/>
        <rFont val="宋体"/>
        <charset val="134"/>
      </rPr>
      <t>型：操作系统
操作系统：</t>
    </r>
    <r>
      <rPr>
        <sz val="10"/>
        <rFont val="Verdana"/>
        <family val="2"/>
      </rPr>
      <t xml:space="preserve">WINDOWS 7
</t>
    </r>
    <r>
      <rPr>
        <sz val="10"/>
        <rFont val="宋体"/>
        <charset val="134"/>
      </rPr>
      <t>补丁包级别：必须至少打过</t>
    </r>
    <r>
      <rPr>
        <sz val="10"/>
        <rFont val="Verdana"/>
        <family val="2"/>
      </rPr>
      <t>SP</t>
    </r>
    <r>
      <rPr>
        <sz val="10"/>
        <rFont val="宋体"/>
        <charset val="134"/>
      </rPr>
      <t>：【不填写</t>
    </r>
    <r>
      <rPr>
        <sz val="10"/>
        <color indexed="8"/>
        <rFont val="宋体"/>
        <charset val="134"/>
      </rPr>
      <t>】</t>
    </r>
    <r>
      <rPr>
        <sz val="10"/>
        <color indexed="8"/>
        <rFont val="Verdana"/>
        <family val="2"/>
      </rPr>
      <t xml:space="preserve">
</t>
    </r>
    <r>
      <rPr>
        <sz val="10"/>
        <color indexed="8"/>
        <rFont val="宋体"/>
        <charset val="134"/>
      </rPr>
      <t>口</t>
    </r>
    <r>
      <rPr>
        <sz val="10"/>
        <rFont val="宋体"/>
        <charset val="134"/>
      </rPr>
      <t>令检查：【</t>
    </r>
    <r>
      <rPr>
        <sz val="10"/>
        <color indexed="10"/>
        <rFont val="宋体"/>
        <charset val="134"/>
      </rPr>
      <t>勾选</t>
    </r>
    <r>
      <rPr>
        <sz val="10"/>
        <rFont val="宋体"/>
        <charset val="134"/>
      </rPr>
      <t>】</t>
    </r>
    <r>
      <rPr>
        <sz val="10"/>
        <color indexed="10"/>
        <rFont val="宋体"/>
        <charset val="134"/>
      </rPr>
      <t>必须设置口令</t>
    </r>
    <r>
      <rPr>
        <sz val="10"/>
        <rFont val="Verdana"/>
        <family val="2"/>
      </rPr>
      <t xml:space="preserve">
</t>
    </r>
    <r>
      <rPr>
        <sz val="10"/>
        <rFont val="宋体"/>
        <charset val="134"/>
      </rPr>
      <t xml:space="preserve">控制动作：允许
</t>
    </r>
    <r>
      <rPr>
        <sz val="10"/>
        <rFont val="Verdana"/>
        <family val="2"/>
      </rPr>
      <t>3.</t>
    </r>
    <r>
      <rPr>
        <sz val="10"/>
        <rFont val="宋体"/>
        <charset val="134"/>
      </rPr>
      <t>在</t>
    </r>
    <r>
      <rPr>
        <sz val="10"/>
        <rFont val="Verdana"/>
        <family val="2"/>
      </rPr>
      <t>default</t>
    </r>
    <r>
      <rPr>
        <sz val="10"/>
        <rFont val="宋体"/>
        <charset val="134"/>
      </rPr>
      <t>组引用端点安全策略：操作系统</t>
    </r>
    <r>
      <rPr>
        <sz val="10"/>
        <color indexed="8"/>
        <rFont val="Verdana"/>
        <family val="2"/>
      </rPr>
      <t xml:space="preserve">
4.</t>
    </r>
    <r>
      <rPr>
        <sz val="10"/>
        <color indexed="8"/>
        <rFont val="宋体"/>
        <charset val="134"/>
      </rPr>
      <t>在</t>
    </r>
    <r>
      <rPr>
        <sz val="10"/>
        <rFont val="Verdana"/>
        <family val="2"/>
      </rPr>
      <t>PC1</t>
    </r>
    <r>
      <rPr>
        <sz val="10"/>
        <rFont val="宋体"/>
        <charset val="134"/>
      </rPr>
      <t>【</t>
    </r>
    <r>
      <rPr>
        <sz val="10"/>
        <rFont val="Verdana"/>
        <family val="2"/>
      </rPr>
      <t xml:space="preserve">WIN 7 </t>
    </r>
    <r>
      <rPr>
        <sz val="10"/>
        <color indexed="10"/>
        <rFont val="宋体"/>
        <charset val="134"/>
      </rPr>
      <t>设置操作系统用户的口令</t>
    </r>
    <r>
      <rPr>
        <sz val="10"/>
        <rFont val="宋体"/>
        <charset val="134"/>
      </rPr>
      <t>】上使用</t>
    </r>
    <r>
      <rPr>
        <sz val="10"/>
        <rFont val="Verdana"/>
        <family val="2"/>
      </rPr>
      <t>aa</t>
    </r>
    <r>
      <rPr>
        <sz val="10"/>
        <rFont val="宋体"/>
        <charset val="134"/>
      </rPr>
      <t>用户登录</t>
    </r>
    <r>
      <rPr>
        <sz val="10"/>
        <rFont val="Verdana"/>
        <family val="2"/>
      </rPr>
      <t>VPN3
5.</t>
    </r>
    <r>
      <rPr>
        <sz val="10"/>
        <rFont val="宋体"/>
        <charset val="134"/>
      </rPr>
      <t>在</t>
    </r>
    <r>
      <rPr>
        <sz val="10"/>
        <rFont val="Verdana"/>
        <family val="2"/>
      </rPr>
      <t>PC2</t>
    </r>
    <r>
      <rPr>
        <sz val="10"/>
        <rFont val="宋体"/>
        <charset val="134"/>
      </rPr>
      <t>【</t>
    </r>
    <r>
      <rPr>
        <sz val="10"/>
        <rFont val="Verdana"/>
        <family val="2"/>
      </rPr>
      <t xml:space="preserve">WIN 7 </t>
    </r>
    <r>
      <rPr>
        <sz val="10"/>
        <color indexed="10"/>
        <rFont val="宋体"/>
        <charset val="134"/>
      </rPr>
      <t>不设置操作系统用户的口令</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</si>
  <si>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登录不成功，有准确提示</t>
    </r>
    <r>
      <rPr>
        <sz val="10"/>
        <color indexed="8"/>
        <rFont val="Verdana"/>
        <family val="2"/>
      </rPr>
      <t/>
    </r>
    <phoneticPr fontId="24" type="noConversion"/>
  </si>
  <si>
    <r>
      <t xml:space="preserve">MT:4646
</t>
    </r>
    <r>
      <rPr>
        <sz val="10"/>
        <color indexed="8"/>
        <rFont val="宋体"/>
        <charset val="134"/>
      </rPr>
      <t>不设置操作系统，</t>
    </r>
    <r>
      <rPr>
        <sz val="10"/>
        <color indexed="8"/>
        <rFont val="Verdana"/>
        <family val="2"/>
      </rPr>
      <t>ssl</t>
    </r>
    <r>
      <rPr>
        <sz val="10"/>
        <color indexed="8"/>
        <rFont val="宋体"/>
        <charset val="134"/>
      </rPr>
      <t>用户可以登录成功</t>
    </r>
    <phoneticPr fontId="24" type="noConversion"/>
  </si>
  <si>
    <r>
      <rPr>
        <sz val="9"/>
        <rFont val="宋体"/>
        <charset val="134"/>
      </rPr>
      <t>添加文件策略，动作允许</t>
    </r>
    <r>
      <rPr>
        <sz val="9"/>
        <rFont val="Calibri"/>
        <family val="2"/>
      </rPr>
      <t>/</t>
    </r>
    <r>
      <rPr>
        <sz val="9"/>
        <rFont val="宋体"/>
        <charset val="134"/>
      </rPr>
      <t>阻止，控制准确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</si>
  <si>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10"/>
        <rFont val="宋体"/>
        <charset val="134"/>
      </rPr>
      <t>添加</t>
    </r>
    <r>
      <rPr>
        <sz val="10"/>
        <color indexed="8"/>
        <rFont val="宋体"/>
        <charset val="134"/>
      </rPr>
      <t xml:space="preserve">端点安全策略，规则如下
规则名称：文件
规则描述：文件测试
</t>
    </r>
    <r>
      <rPr>
        <sz val="10"/>
        <rFont val="宋体"/>
        <charset val="134"/>
      </rPr>
      <t>类</t>
    </r>
    <r>
      <rPr>
        <sz val="10"/>
        <rFont val="Verdana"/>
        <family val="2"/>
      </rPr>
      <t xml:space="preserve">     </t>
    </r>
    <r>
      <rPr>
        <sz val="10"/>
        <rFont val="宋体"/>
        <charset val="134"/>
      </rPr>
      <t>型：</t>
    </r>
    <r>
      <rPr>
        <sz val="10"/>
        <color indexed="10"/>
        <rFont val="宋体"/>
        <charset val="134"/>
      </rPr>
      <t>文件</t>
    </r>
    <r>
      <rPr>
        <sz val="10"/>
        <color indexed="8"/>
        <rFont val="宋体"/>
        <charset val="134"/>
      </rPr>
      <t xml:space="preserve">
文件路径：</t>
    </r>
    <r>
      <rPr>
        <sz val="10"/>
        <color indexed="8"/>
        <rFont val="Verdana"/>
        <family val="2"/>
      </rPr>
      <t xml:space="preserve">C:\1.txt
</t>
    </r>
    <r>
      <rPr>
        <sz val="10"/>
        <color indexed="8"/>
        <rFont val="宋体"/>
        <charset val="134"/>
      </rPr>
      <t>文件大小：</t>
    </r>
    <r>
      <rPr>
        <sz val="10"/>
        <color indexed="10"/>
        <rFont val="宋体"/>
        <charset val="134"/>
      </rPr>
      <t>勾选</t>
    </r>
    <r>
      <rPr>
        <sz val="10"/>
        <color indexed="8"/>
        <rFont val="宋体"/>
        <charset val="134"/>
      </rPr>
      <t>任意大小</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端点安全策略：文件</t>
    </r>
    <r>
      <rPr>
        <sz val="10"/>
        <color indexed="8"/>
        <rFont val="Verdana"/>
        <family val="2"/>
      </rPr>
      <t xml:space="preserve">
4.</t>
    </r>
    <r>
      <rPr>
        <sz val="10"/>
        <color indexed="8"/>
        <rFont val="宋体"/>
        <charset val="134"/>
      </rPr>
      <t>在</t>
    </r>
    <r>
      <rPr>
        <sz val="10"/>
        <color indexed="8"/>
        <rFont val="Verdana"/>
        <family val="2"/>
      </rPr>
      <t>PC1</t>
    </r>
    <r>
      <rPr>
        <sz val="10"/>
        <color indexed="8"/>
        <rFont val="宋体"/>
        <charset val="134"/>
      </rPr>
      <t>【</t>
    </r>
    <r>
      <rPr>
        <sz val="10"/>
        <color indexed="8"/>
        <rFont val="Verdana"/>
        <family val="2"/>
      </rPr>
      <t>C</t>
    </r>
    <r>
      <rPr>
        <sz val="10"/>
        <color indexed="8"/>
        <rFont val="宋体"/>
        <charset val="134"/>
      </rPr>
      <t>盘创建</t>
    </r>
    <r>
      <rPr>
        <sz val="10"/>
        <color indexed="8"/>
        <rFont val="Verdana"/>
        <family val="2"/>
      </rPr>
      <t>1.txt</t>
    </r>
    <r>
      <rPr>
        <sz val="10"/>
        <color indexed="8"/>
        <rFont val="宋体"/>
        <charset val="134"/>
      </rPr>
      <t>文件】使用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PC1</t>
    </r>
    <r>
      <rPr>
        <sz val="10"/>
        <color indexed="8"/>
        <rFont val="宋体"/>
        <charset val="134"/>
      </rPr>
      <t>【</t>
    </r>
    <r>
      <rPr>
        <sz val="10"/>
        <color indexed="8"/>
        <rFont val="Verdana"/>
        <family val="2"/>
      </rPr>
      <t>C</t>
    </r>
    <r>
      <rPr>
        <sz val="10"/>
        <color indexed="8"/>
        <rFont val="宋体"/>
        <charset val="134"/>
      </rPr>
      <t>盘删除</t>
    </r>
    <r>
      <rPr>
        <sz val="10"/>
        <color indexed="8"/>
        <rFont val="Verdana"/>
        <family val="2"/>
      </rPr>
      <t>1.txt</t>
    </r>
    <r>
      <rPr>
        <sz val="10"/>
        <color indexed="8"/>
        <rFont val="宋体"/>
        <charset val="134"/>
      </rPr>
      <t>文件】使用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将端点安全策略进程的</t>
    </r>
    <r>
      <rPr>
        <sz val="10"/>
        <color indexed="10"/>
        <rFont val="宋体"/>
        <charset val="134"/>
      </rPr>
      <t>控制动作</t>
    </r>
    <r>
      <rPr>
        <sz val="10"/>
        <color indexed="8"/>
        <rFont val="宋体"/>
        <charset val="134"/>
      </rPr>
      <t>修改为</t>
    </r>
    <r>
      <rPr>
        <sz val="10"/>
        <color indexed="10"/>
        <rFont val="宋体"/>
        <charset val="134"/>
      </rPr>
      <t xml:space="preserve">阻止
</t>
    </r>
    <r>
      <rPr>
        <sz val="10"/>
        <color indexed="8"/>
        <rFont val="Verdana"/>
        <family val="2"/>
      </rPr>
      <t>7</t>
    </r>
    <r>
      <rPr>
        <sz val="10"/>
        <rFont val="Verdana"/>
        <family val="2"/>
      </rPr>
      <t>.</t>
    </r>
    <r>
      <rPr>
        <sz val="10"/>
        <rFont val="宋体"/>
        <charset val="134"/>
      </rPr>
      <t>在</t>
    </r>
    <r>
      <rPr>
        <sz val="10"/>
        <rFont val="Verdana"/>
        <family val="2"/>
      </rPr>
      <t>PC1</t>
    </r>
    <r>
      <rPr>
        <sz val="10"/>
        <rFont val="宋体"/>
        <charset val="134"/>
      </rPr>
      <t>【</t>
    </r>
    <r>
      <rPr>
        <sz val="10"/>
        <rFont val="Verdana"/>
        <family val="2"/>
      </rPr>
      <t>C</t>
    </r>
    <r>
      <rPr>
        <sz val="10"/>
        <rFont val="宋体"/>
        <charset val="134"/>
      </rPr>
      <t>盘创建</t>
    </r>
    <r>
      <rPr>
        <sz val="10"/>
        <rFont val="Verdana"/>
        <family val="2"/>
      </rPr>
      <t>1.txt</t>
    </r>
    <r>
      <rPr>
        <sz val="10"/>
        <rFont val="宋体"/>
        <charset val="134"/>
      </rPr>
      <t>文件】使用</t>
    </r>
    <r>
      <rPr>
        <sz val="10"/>
        <rFont val="Verdana"/>
        <family val="2"/>
      </rPr>
      <t>aa</t>
    </r>
    <r>
      <rPr>
        <sz val="10"/>
        <rFont val="宋体"/>
        <charset val="134"/>
      </rPr>
      <t>用户登录</t>
    </r>
    <r>
      <rPr>
        <sz val="10"/>
        <rFont val="Verdana"/>
        <family val="2"/>
      </rPr>
      <t>VPN3
8.</t>
    </r>
    <r>
      <rPr>
        <sz val="10"/>
        <rFont val="宋体"/>
        <charset val="134"/>
      </rPr>
      <t>在</t>
    </r>
    <r>
      <rPr>
        <sz val="10"/>
        <rFont val="Verdana"/>
        <family val="2"/>
      </rPr>
      <t>PC1</t>
    </r>
    <r>
      <rPr>
        <sz val="10"/>
        <rFont val="宋体"/>
        <charset val="134"/>
      </rPr>
      <t>【</t>
    </r>
    <r>
      <rPr>
        <sz val="10"/>
        <rFont val="Verdana"/>
        <family val="2"/>
      </rPr>
      <t>C</t>
    </r>
    <r>
      <rPr>
        <sz val="10"/>
        <rFont val="宋体"/>
        <charset val="134"/>
      </rPr>
      <t>盘删除</t>
    </r>
    <r>
      <rPr>
        <sz val="10"/>
        <rFont val="Verdana"/>
        <family val="2"/>
      </rPr>
      <t>1.txt</t>
    </r>
    <r>
      <rPr>
        <sz val="10"/>
        <rFont val="宋体"/>
        <charset val="134"/>
      </rPr>
      <t>文件】使用</t>
    </r>
    <r>
      <rPr>
        <sz val="10"/>
        <rFont val="Verdana"/>
        <family val="2"/>
      </rPr>
      <t>aa</t>
    </r>
    <r>
      <rPr>
        <sz val="10"/>
        <rFont val="宋体"/>
        <charset val="134"/>
      </rPr>
      <t>用户登录</t>
    </r>
    <r>
      <rPr>
        <sz val="10"/>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</si>
  <si>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.登录不成功，有准确提示
7.登录不成功，有准确提示
8.登录成功</t>
    </r>
    <phoneticPr fontId="24" type="noConversion"/>
  </si>
  <si>
    <t>文件策略，文件大小控制</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</si>
  <si>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规则名称：文件
规则描述：文件测试
</t>
    </r>
    <r>
      <rPr>
        <sz val="10"/>
        <rFont val="宋体"/>
        <charset val="134"/>
      </rPr>
      <t>类</t>
    </r>
    <r>
      <rPr>
        <sz val="10"/>
        <rFont val="Verdana"/>
        <family val="2"/>
      </rPr>
      <t xml:space="preserve">     </t>
    </r>
    <r>
      <rPr>
        <sz val="10"/>
        <rFont val="宋体"/>
        <charset val="134"/>
      </rPr>
      <t>型：</t>
    </r>
    <r>
      <rPr>
        <sz val="10"/>
        <color indexed="10"/>
        <rFont val="宋体"/>
        <charset val="134"/>
      </rPr>
      <t>文件</t>
    </r>
    <r>
      <rPr>
        <sz val="10"/>
        <color indexed="8"/>
        <rFont val="宋体"/>
        <charset val="134"/>
      </rPr>
      <t xml:space="preserve">
文件路径：</t>
    </r>
    <r>
      <rPr>
        <sz val="10"/>
        <color indexed="8"/>
        <rFont val="Verdana"/>
        <family val="2"/>
      </rPr>
      <t xml:space="preserve">C:\1.txt
</t>
    </r>
    <r>
      <rPr>
        <sz val="10"/>
        <color indexed="10"/>
        <rFont val="宋体"/>
        <charset val="134"/>
      </rPr>
      <t>文件大小：</t>
    </r>
    <r>
      <rPr>
        <sz val="10"/>
        <color indexed="10"/>
        <rFont val="Verdana"/>
        <family val="2"/>
      </rPr>
      <t>1024</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端点安全策略：文件</t>
    </r>
    <r>
      <rPr>
        <sz val="10"/>
        <color indexed="8"/>
        <rFont val="Verdana"/>
        <family val="2"/>
      </rPr>
      <t xml:space="preserve">
4.</t>
    </r>
    <r>
      <rPr>
        <sz val="10"/>
        <color indexed="8"/>
        <rFont val="宋体"/>
        <charset val="134"/>
      </rPr>
      <t>在</t>
    </r>
    <r>
      <rPr>
        <sz val="10"/>
        <color indexed="8"/>
        <rFont val="Verdana"/>
        <family val="2"/>
      </rPr>
      <t>PC1</t>
    </r>
    <r>
      <rPr>
        <sz val="10"/>
        <color indexed="8"/>
        <rFont val="宋体"/>
        <charset val="134"/>
      </rPr>
      <t>【</t>
    </r>
    <r>
      <rPr>
        <sz val="10"/>
        <color indexed="8"/>
        <rFont val="Verdana"/>
        <family val="2"/>
      </rPr>
      <t>C</t>
    </r>
    <r>
      <rPr>
        <sz val="10"/>
        <color indexed="8"/>
        <rFont val="宋体"/>
        <charset val="134"/>
      </rPr>
      <t>盘创建</t>
    </r>
    <r>
      <rPr>
        <sz val="10"/>
        <color indexed="8"/>
        <rFont val="Verdana"/>
        <family val="2"/>
      </rPr>
      <t>1.txt</t>
    </r>
    <r>
      <rPr>
        <sz val="10"/>
        <color indexed="8"/>
        <rFont val="宋体"/>
        <charset val="134"/>
      </rPr>
      <t>文件，文件大小</t>
    </r>
    <r>
      <rPr>
        <sz val="10"/>
        <color indexed="8"/>
        <rFont val="Verdana"/>
        <family val="2"/>
      </rPr>
      <t>1024</t>
    </r>
    <r>
      <rPr>
        <sz val="10"/>
        <color indexed="8"/>
        <rFont val="宋体"/>
        <charset val="134"/>
      </rPr>
      <t>字节】使用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PC1</t>
    </r>
    <r>
      <rPr>
        <sz val="10"/>
        <color indexed="8"/>
        <rFont val="宋体"/>
        <charset val="134"/>
      </rPr>
      <t>【</t>
    </r>
    <r>
      <rPr>
        <sz val="10"/>
        <color indexed="8"/>
        <rFont val="Verdana"/>
        <family val="2"/>
      </rPr>
      <t>C</t>
    </r>
    <r>
      <rPr>
        <sz val="10"/>
        <color indexed="8"/>
        <rFont val="宋体"/>
        <charset val="134"/>
      </rPr>
      <t>盘删除</t>
    </r>
    <r>
      <rPr>
        <sz val="10"/>
        <color indexed="8"/>
        <rFont val="Verdana"/>
        <family val="2"/>
      </rPr>
      <t>1.txt</t>
    </r>
    <r>
      <rPr>
        <sz val="10"/>
        <color indexed="8"/>
        <rFont val="宋体"/>
        <charset val="134"/>
      </rPr>
      <t>文件，文件大小</t>
    </r>
    <r>
      <rPr>
        <sz val="10"/>
        <color indexed="8"/>
        <rFont val="Verdana"/>
        <family val="2"/>
      </rPr>
      <t>1023</t>
    </r>
    <r>
      <rPr>
        <sz val="10"/>
        <color indexed="8"/>
        <rFont val="宋体"/>
        <charset val="134"/>
      </rPr>
      <t>字节】使用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</si>
  <si>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4.</t>
    </r>
    <r>
      <rPr>
        <sz val="10"/>
        <color indexed="8"/>
        <rFont val="宋体"/>
        <charset val="134"/>
      </rPr>
      <t xml:space="preserve">登录成功
</t>
    </r>
    <r>
      <rPr>
        <sz val="10"/>
        <color indexed="8"/>
        <rFont val="Verdana"/>
        <family val="2"/>
      </rPr>
      <t>5</t>
    </r>
    <r>
      <rPr>
        <sz val="10"/>
        <color indexed="8"/>
        <rFont val="宋体"/>
        <charset val="134"/>
      </rPr>
      <t>.登录不成功，有准确提示</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</si>
  <si>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规则名称：注册表
规则描述：注册表测试
</t>
    </r>
    <r>
      <rPr>
        <sz val="10"/>
        <rFont val="宋体"/>
        <charset val="134"/>
      </rPr>
      <t>类</t>
    </r>
    <r>
      <rPr>
        <sz val="10"/>
        <rFont val="Verdana"/>
        <family val="2"/>
      </rPr>
      <t xml:space="preserve">     </t>
    </r>
    <r>
      <rPr>
        <sz val="10"/>
        <rFont val="宋体"/>
        <charset val="134"/>
      </rPr>
      <t>型：注册表</t>
    </r>
    <r>
      <rPr>
        <sz val="10"/>
        <color indexed="8"/>
        <rFont val="宋体"/>
        <charset val="134"/>
      </rPr>
      <t xml:space="preserve">
注册表根键：</t>
    </r>
    <r>
      <rPr>
        <sz val="10"/>
        <color indexed="8"/>
        <rFont val="Verdana"/>
        <family val="2"/>
      </rPr>
      <t xml:space="preserve">HKEY_LOCAL_MACHINE
</t>
    </r>
    <r>
      <rPr>
        <sz val="10"/>
        <color indexed="8"/>
        <rFont val="宋体"/>
        <charset val="134"/>
      </rPr>
      <t>项路径：</t>
    </r>
    <r>
      <rPr>
        <sz val="10"/>
        <color indexed="8"/>
        <rFont val="Verdana"/>
        <family val="2"/>
      </rPr>
      <t xml:space="preserve">SOFTWARE
</t>
    </r>
    <r>
      <rPr>
        <sz val="10"/>
        <color indexed="8"/>
        <rFont val="宋体"/>
        <charset val="134"/>
      </rPr>
      <t>项名称：</t>
    </r>
    <r>
      <rPr>
        <sz val="10"/>
        <color indexed="8"/>
        <rFont val="Verdana"/>
        <family val="2"/>
      </rPr>
      <t xml:space="preserve">1
</t>
    </r>
    <r>
      <rPr>
        <sz val="10"/>
        <color indexed="8"/>
        <rFont val="宋体"/>
        <charset val="134"/>
      </rPr>
      <t>项值类型：</t>
    </r>
    <r>
      <rPr>
        <sz val="10"/>
        <color indexed="8"/>
        <rFont val="Verdana"/>
        <family val="2"/>
      </rPr>
      <t xml:space="preserve">REG_DWORD
</t>
    </r>
    <r>
      <rPr>
        <sz val="10"/>
        <color indexed="8"/>
        <rFont val="宋体"/>
        <charset val="134"/>
      </rPr>
      <t>具体项值：</t>
    </r>
    <r>
      <rPr>
        <sz val="10"/>
        <color indexed="8"/>
        <rFont val="Verdana"/>
        <family val="2"/>
      </rPr>
      <t xml:space="preserve">1
</t>
    </r>
    <r>
      <rPr>
        <sz val="10"/>
        <color indexed="8"/>
        <rFont val="宋体"/>
        <charset val="134"/>
      </rPr>
      <t>控制动作：</t>
    </r>
    <r>
      <rPr>
        <sz val="10"/>
        <color indexed="10"/>
        <rFont val="宋体"/>
        <charset val="134"/>
      </rPr>
      <t xml:space="preserve">允许
</t>
    </r>
    <r>
      <rPr>
        <sz val="10"/>
        <rFont val="Verdana"/>
        <family val="2"/>
      </rPr>
      <t>3.</t>
    </r>
    <r>
      <rPr>
        <sz val="10"/>
        <rFont val="宋体"/>
        <charset val="134"/>
      </rPr>
      <t>在</t>
    </r>
    <r>
      <rPr>
        <sz val="10"/>
        <rFont val="Verdana"/>
        <family val="2"/>
      </rPr>
      <t>PC1</t>
    </r>
    <r>
      <rPr>
        <sz val="10"/>
        <rFont val="宋体"/>
        <charset val="134"/>
      </rPr>
      <t>上按上述配置添加注册表项</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注册表</t>
    </r>
    <r>
      <rPr>
        <sz val="10"/>
        <color indexed="8"/>
        <rFont val="Verdana"/>
        <family val="2"/>
      </rPr>
      <t xml:space="preserve">
5.</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6.</t>
    </r>
    <r>
      <rPr>
        <sz val="10"/>
        <color indexed="10"/>
        <rFont val="宋体"/>
        <charset val="134"/>
      </rPr>
      <t>修改</t>
    </r>
    <r>
      <rPr>
        <sz val="10"/>
        <color indexed="8"/>
        <rFont val="Verdana"/>
        <family val="2"/>
      </rPr>
      <t>PC1</t>
    </r>
    <r>
      <rPr>
        <sz val="10"/>
        <color indexed="8"/>
        <rFont val="宋体"/>
        <charset val="134"/>
      </rPr>
      <t>上的</t>
    </r>
    <r>
      <rPr>
        <sz val="10"/>
        <color indexed="10"/>
        <rFont val="宋体"/>
        <charset val="134"/>
      </rPr>
      <t>注册表项值</t>
    </r>
    <r>
      <rPr>
        <sz val="10"/>
        <color indexed="8"/>
        <rFont val="宋体"/>
        <charset val="134"/>
      </rPr>
      <t>为</t>
    </r>
    <r>
      <rPr>
        <sz val="10"/>
        <color indexed="8"/>
        <rFont val="Verdana"/>
        <family val="2"/>
      </rPr>
      <t>2</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7.</t>
    </r>
    <r>
      <rPr>
        <sz val="10"/>
        <color indexed="8"/>
        <rFont val="宋体"/>
        <charset val="134"/>
      </rPr>
      <t xml:space="preserve">将端点安全策略的控制动作修改为阻止
</t>
    </r>
    <r>
      <rPr>
        <sz val="10"/>
        <color indexed="8"/>
        <rFont val="Verdana"/>
        <family val="2"/>
      </rPr>
      <t>5.</t>
    </r>
    <r>
      <rPr>
        <sz val="10"/>
        <color indexed="8"/>
        <rFont val="宋体"/>
        <charset val="134"/>
      </rPr>
      <t>修改</t>
    </r>
    <r>
      <rPr>
        <sz val="10"/>
        <color indexed="8"/>
        <rFont val="Verdana"/>
        <family val="2"/>
      </rPr>
      <t>PC1</t>
    </r>
    <r>
      <rPr>
        <sz val="10"/>
        <color indexed="8"/>
        <rFont val="宋体"/>
        <charset val="134"/>
      </rPr>
      <t>上的注册表项值为</t>
    </r>
    <r>
      <rPr>
        <sz val="10"/>
        <color indexed="8"/>
        <rFont val="Verdana"/>
        <family val="2"/>
      </rPr>
      <t>1</t>
    </r>
    <r>
      <rPr>
        <sz val="10"/>
        <color indexed="8"/>
        <rFont val="宋体"/>
        <charset val="134"/>
      </rPr>
      <t>，</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修改</t>
    </r>
    <r>
      <rPr>
        <sz val="10"/>
        <color indexed="8"/>
        <rFont val="Verdana"/>
        <family val="2"/>
      </rPr>
      <t>PC1</t>
    </r>
    <r>
      <rPr>
        <sz val="10"/>
        <color indexed="8"/>
        <rFont val="宋体"/>
        <charset val="134"/>
      </rPr>
      <t>上的注册表项值为</t>
    </r>
    <r>
      <rPr>
        <sz val="10"/>
        <color indexed="8"/>
        <rFont val="Verdana"/>
        <family val="2"/>
      </rPr>
      <t>2</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</si>
  <si>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5.</t>
    </r>
    <r>
      <rPr>
        <sz val="10"/>
        <color indexed="8"/>
        <rFont val="宋体"/>
        <charset val="134"/>
      </rPr>
      <t xml:space="preserve">登录成功
</t>
    </r>
    <r>
      <rPr>
        <sz val="10"/>
        <color indexed="8"/>
        <rFont val="Verdana"/>
        <family val="2"/>
      </rPr>
      <t>6</t>
    </r>
    <r>
      <rPr>
        <sz val="10"/>
        <color indexed="8"/>
        <rFont val="宋体"/>
        <charset val="134"/>
      </rPr>
      <t>.登录不成功，有准确提示
7.登录不成功，有准确提示
8.登录成功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</si>
  <si>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端点安全策略，规则如下
规则名称：安全软件
规则描述：安全软件测试
</t>
    </r>
    <r>
      <rPr>
        <sz val="10"/>
        <rFont val="宋体"/>
        <charset val="134"/>
      </rPr>
      <t>类</t>
    </r>
    <r>
      <rPr>
        <sz val="10"/>
        <rFont val="Verdana"/>
        <family val="2"/>
      </rPr>
      <t xml:space="preserve">     </t>
    </r>
    <r>
      <rPr>
        <sz val="10"/>
        <rFont val="宋体"/>
        <charset val="134"/>
      </rPr>
      <t>型：</t>
    </r>
    <r>
      <rPr>
        <sz val="10"/>
        <color indexed="10"/>
        <rFont val="宋体"/>
        <charset val="134"/>
      </rPr>
      <t>安全软件</t>
    </r>
    <r>
      <rPr>
        <sz val="10"/>
        <color indexed="8"/>
        <rFont val="Verdana"/>
        <family val="2"/>
      </rPr>
      <t xml:space="preserve">
</t>
    </r>
    <r>
      <rPr>
        <sz val="10"/>
        <color indexed="8"/>
        <rFont val="宋体"/>
        <charset val="134"/>
      </rPr>
      <t>进程名：选择</t>
    </r>
    <r>
      <rPr>
        <sz val="10"/>
        <color indexed="10"/>
        <rFont val="Verdana"/>
        <family val="2"/>
      </rPr>
      <t>360</t>
    </r>
    <r>
      <rPr>
        <sz val="10"/>
        <color indexed="10"/>
        <rFont val="宋体"/>
        <charset val="134"/>
      </rPr>
      <t>杀毒</t>
    </r>
    <r>
      <rPr>
        <sz val="10"/>
        <color indexed="8"/>
        <rFont val="Verdana"/>
        <family val="2"/>
      </rPr>
      <t xml:space="preserve">
</t>
    </r>
    <r>
      <rPr>
        <sz val="10"/>
        <color indexed="8"/>
        <rFont val="宋体"/>
        <charset val="134"/>
      </rPr>
      <t>控制动作：</t>
    </r>
    <r>
      <rPr>
        <sz val="10"/>
        <color indexed="10"/>
        <rFont val="宋体"/>
        <charset val="134"/>
      </rPr>
      <t>允许</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安全软件</t>
    </r>
    <r>
      <rPr>
        <sz val="10"/>
        <color indexed="8"/>
        <rFont val="Verdana"/>
        <family val="2"/>
      </rPr>
      <t xml:space="preserve">
4.</t>
    </r>
    <r>
      <rPr>
        <sz val="10"/>
        <color indexed="8"/>
        <rFont val="宋体"/>
        <charset val="134"/>
      </rPr>
      <t>在</t>
    </r>
    <r>
      <rPr>
        <sz val="10"/>
        <color indexed="8"/>
        <rFont val="Verdana"/>
        <family val="2"/>
      </rPr>
      <t>PC1</t>
    </r>
    <r>
      <rPr>
        <sz val="10"/>
        <rFont val="宋体"/>
        <charset val="134"/>
      </rPr>
      <t>【安装</t>
    </r>
    <r>
      <rPr>
        <sz val="10"/>
        <rFont val="Verdana"/>
        <family val="2"/>
      </rPr>
      <t>360</t>
    </r>
    <r>
      <rPr>
        <sz val="10"/>
        <rFont val="宋体"/>
        <charset val="134"/>
      </rPr>
      <t>杀毒】</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PC2</t>
    </r>
    <r>
      <rPr>
        <sz val="10"/>
        <color indexed="8"/>
        <rFont val="宋体"/>
        <charset val="134"/>
      </rPr>
      <t>【不装</t>
    </r>
    <r>
      <rPr>
        <sz val="10"/>
        <color indexed="8"/>
        <rFont val="Verdana"/>
        <family val="2"/>
      </rPr>
      <t>360</t>
    </r>
    <r>
      <rPr>
        <sz val="10"/>
        <color indexed="8"/>
        <rFont val="宋体"/>
        <charset val="134"/>
      </rPr>
      <t>杀毒】使用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将端点安全策略的控制动作修改为</t>
    </r>
    <r>
      <rPr>
        <sz val="10"/>
        <color indexed="10"/>
        <rFont val="宋体"/>
        <charset val="134"/>
      </rPr>
      <t>阻止</t>
    </r>
    <r>
      <rPr>
        <sz val="10"/>
        <color indexed="8"/>
        <rFont val="宋体"/>
        <charset val="134"/>
      </rPr>
      <t xml:space="preserve">
</t>
    </r>
    <r>
      <rPr>
        <sz val="10"/>
        <color indexed="8"/>
        <rFont val="Verdana"/>
        <family val="2"/>
      </rPr>
      <t>7.</t>
    </r>
    <r>
      <rPr>
        <sz val="10"/>
        <color indexed="8"/>
        <rFont val="宋体"/>
        <charset val="134"/>
      </rPr>
      <t>在</t>
    </r>
    <r>
      <rPr>
        <sz val="10"/>
        <color indexed="8"/>
        <rFont val="Verdana"/>
        <family val="2"/>
      </rPr>
      <t>PC1</t>
    </r>
    <r>
      <rPr>
        <sz val="10"/>
        <color indexed="8"/>
        <rFont val="宋体"/>
        <charset val="134"/>
      </rPr>
      <t>【安装</t>
    </r>
    <r>
      <rPr>
        <sz val="10"/>
        <color indexed="8"/>
        <rFont val="Verdana"/>
        <family val="2"/>
      </rPr>
      <t>360</t>
    </r>
    <r>
      <rPr>
        <sz val="10"/>
        <color indexed="8"/>
        <rFont val="宋体"/>
        <charset val="134"/>
      </rPr>
      <t>杀毒】使用</t>
    </r>
    <r>
      <rPr>
        <sz val="10"/>
        <color indexed="8"/>
        <rFont val="Verdana"/>
        <family val="2"/>
      </rPr>
      <t>aa</t>
    </r>
    <r>
      <rPr>
        <sz val="10"/>
        <color indexed="8"/>
        <rFont val="宋体"/>
        <charset val="134"/>
      </rPr>
      <t>用户登录</t>
    </r>
    <r>
      <rPr>
        <sz val="10"/>
        <color indexed="8"/>
        <rFont val="Verdana"/>
        <family val="2"/>
      </rPr>
      <t>VPN3
8.</t>
    </r>
    <r>
      <rPr>
        <sz val="10"/>
        <color indexed="8"/>
        <rFont val="宋体"/>
        <charset val="134"/>
      </rPr>
      <t>在</t>
    </r>
    <r>
      <rPr>
        <sz val="10"/>
        <color indexed="8"/>
        <rFont val="Verdana"/>
        <family val="2"/>
      </rPr>
      <t>PC2</t>
    </r>
    <r>
      <rPr>
        <sz val="10"/>
        <color indexed="8"/>
        <rFont val="宋体"/>
        <charset val="134"/>
      </rPr>
      <t>【不装</t>
    </r>
    <r>
      <rPr>
        <sz val="10"/>
        <color indexed="8"/>
        <rFont val="Verdana"/>
        <family val="2"/>
      </rPr>
      <t>360</t>
    </r>
    <r>
      <rPr>
        <sz val="10"/>
        <color indexed="8"/>
        <rFont val="宋体"/>
        <charset val="134"/>
      </rPr>
      <t>杀毒】使用</t>
    </r>
    <r>
      <rPr>
        <sz val="10"/>
        <color indexed="8"/>
        <rFont val="Verdana"/>
        <family val="2"/>
      </rPr>
      <t>aa</t>
    </r>
    <r>
      <rPr>
        <sz val="10"/>
        <color indexed="8"/>
        <rFont val="宋体"/>
        <charset val="134"/>
      </rPr>
      <t>用户登录</t>
    </r>
    <r>
      <rPr>
        <sz val="10"/>
        <color indexed="8"/>
        <rFont val="Verdana"/>
        <family val="2"/>
      </rPr>
      <t>VPN3</t>
    </r>
    <phoneticPr fontId="24" type="noConversion"/>
  </si>
  <si>
    <t>删除被引用的端点安全策略</t>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</si>
  <si>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rFont val="宋体"/>
        <charset val="134"/>
      </rPr>
      <t xml:space="preserve">
</t>
    </r>
    <r>
      <rPr>
        <sz val="10"/>
        <rFont val="Verdana"/>
        <family val="2"/>
      </rPr>
      <t>2.</t>
    </r>
    <r>
      <rPr>
        <sz val="10"/>
        <rFont val="宋体"/>
        <charset val="134"/>
      </rPr>
      <t>添加端点安全策略，规则如下
规则名称：安全软件
规则描述：安全软件测试
类</t>
    </r>
    <r>
      <rPr>
        <sz val="10"/>
        <rFont val="Verdana"/>
        <family val="2"/>
      </rPr>
      <t xml:space="preserve">     </t>
    </r>
    <r>
      <rPr>
        <sz val="10"/>
        <rFont val="宋体"/>
        <charset val="134"/>
      </rPr>
      <t>型：安全软件</t>
    </r>
    <r>
      <rPr>
        <sz val="10"/>
        <rFont val="Verdana"/>
        <family val="2"/>
      </rPr>
      <t xml:space="preserve">
</t>
    </r>
    <r>
      <rPr>
        <sz val="10"/>
        <rFont val="宋体"/>
        <charset val="134"/>
      </rPr>
      <t>进程名：选择</t>
    </r>
    <r>
      <rPr>
        <sz val="10"/>
        <rFont val="Verdana"/>
        <family val="2"/>
      </rPr>
      <t>360</t>
    </r>
    <r>
      <rPr>
        <sz val="10"/>
        <rFont val="宋体"/>
        <charset val="134"/>
      </rPr>
      <t>杀毒</t>
    </r>
    <r>
      <rPr>
        <sz val="10"/>
        <rFont val="Verdana"/>
        <family val="2"/>
      </rPr>
      <t xml:space="preserve">
</t>
    </r>
    <r>
      <rPr>
        <sz val="10"/>
        <rFont val="宋体"/>
        <charset val="134"/>
      </rPr>
      <t xml:space="preserve">控制动作：允许
</t>
    </r>
    <r>
      <rPr>
        <sz val="10"/>
        <rFont val="Verdana"/>
        <family val="2"/>
      </rPr>
      <t>3.</t>
    </r>
    <r>
      <rPr>
        <sz val="10"/>
        <rFont val="宋体"/>
        <charset val="134"/>
      </rPr>
      <t>在</t>
    </r>
    <r>
      <rPr>
        <sz val="10"/>
        <rFont val="Verdana"/>
        <family val="2"/>
      </rPr>
      <t>default</t>
    </r>
    <r>
      <rPr>
        <sz val="10"/>
        <rFont val="宋体"/>
        <charset val="134"/>
      </rPr>
      <t xml:space="preserve">组引用端点安全策略：安全软件
</t>
    </r>
    <r>
      <rPr>
        <sz val="10"/>
        <rFont val="Verdana"/>
        <family val="2"/>
      </rPr>
      <t>4.</t>
    </r>
    <r>
      <rPr>
        <sz val="10"/>
        <rFont val="宋体"/>
        <charset val="134"/>
      </rPr>
      <t>在端点安全策略中选择安全软件策略，点击</t>
    </r>
    <r>
      <rPr>
        <sz val="10"/>
        <color indexed="10"/>
        <rFont val="宋体"/>
        <charset val="134"/>
      </rPr>
      <t>删除</t>
    </r>
    <r>
      <rPr>
        <sz val="10"/>
        <rFont val="宋体"/>
        <charset val="134"/>
      </rPr>
      <t xml:space="preserve">，观察页面提示
</t>
    </r>
    <r>
      <rPr>
        <sz val="10"/>
        <rFont val="Verdana"/>
        <family val="2"/>
      </rPr>
      <t>5.</t>
    </r>
    <r>
      <rPr>
        <sz val="10"/>
        <color indexed="10"/>
        <rFont val="宋体"/>
        <charset val="134"/>
      </rPr>
      <t>刷新页面</t>
    </r>
    <r>
      <rPr>
        <sz val="10"/>
        <rFont val="宋体"/>
        <charset val="134"/>
      </rPr>
      <t>，观察安全策略是否被删除</t>
    </r>
    <phoneticPr fontId="24" type="noConversion"/>
  </si>
  <si>
    <r>
      <t>4.</t>
    </r>
    <r>
      <rPr>
        <sz val="10"/>
        <color indexed="8"/>
        <rFont val="宋体"/>
        <charset val="134"/>
      </rPr>
      <t xml:space="preserve">提示规则已被引用无法删除
</t>
    </r>
    <r>
      <rPr>
        <sz val="10"/>
        <color indexed="8"/>
        <rFont val="Verdana"/>
        <family val="2"/>
      </rPr>
      <t>5.</t>
    </r>
    <r>
      <rPr>
        <sz val="10"/>
        <color indexed="8"/>
        <rFont val="宋体"/>
        <charset val="134"/>
      </rPr>
      <t>安全软件配置依然存在，并没有被删除</t>
    </r>
    <phoneticPr fontId="24" type="noConversion"/>
  </si>
  <si>
    <t>MT:4246</t>
    <phoneticPr fontId="24" type="noConversion"/>
  </si>
  <si>
    <t>导出安全策略，导出结果可读</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</si>
  <si>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添加五种端点安全策略</t>
    </r>
    <r>
      <rPr>
        <sz val="10"/>
        <color indexed="8"/>
        <rFont val="宋体"/>
        <charset val="134"/>
      </rPr>
      <t xml:space="preserve">各一条
</t>
    </r>
    <r>
      <rPr>
        <sz val="10"/>
        <color indexed="8"/>
        <rFont val="Verdana"/>
        <family val="2"/>
      </rPr>
      <t>3.</t>
    </r>
    <r>
      <rPr>
        <sz val="10"/>
        <color indexed="8"/>
        <rFont val="宋体"/>
        <charset val="134"/>
      </rPr>
      <t>选择</t>
    </r>
    <r>
      <rPr>
        <sz val="10"/>
        <color indexed="10"/>
        <rFont val="宋体"/>
        <charset val="134"/>
      </rPr>
      <t>导出端点安全策略</t>
    </r>
    <r>
      <rPr>
        <sz val="10"/>
        <color indexed="8"/>
        <rFont val="宋体"/>
        <charset val="134"/>
      </rPr>
      <t>，将五种端点安全策略挨个导出</t>
    </r>
    <r>
      <rPr>
        <sz val="10"/>
        <color indexed="8"/>
        <rFont val="Verdana"/>
        <family val="2"/>
      </rPr>
      <t xml:space="preserve">
4.</t>
    </r>
    <r>
      <rPr>
        <sz val="10"/>
        <color indexed="8"/>
        <rFont val="宋体"/>
        <charset val="134"/>
      </rPr>
      <t>查看导出文件是否与网关配置一致</t>
    </r>
    <phoneticPr fontId="24" type="noConversion"/>
  </si>
  <si>
    <r>
      <t>4.</t>
    </r>
    <r>
      <rPr>
        <sz val="10"/>
        <color indexed="8"/>
        <rFont val="宋体"/>
        <charset val="134"/>
      </rPr>
      <t>导出的文件与网关配置一致，可读性强</t>
    </r>
    <phoneticPr fontId="24" type="noConversion"/>
  </si>
  <si>
    <t>不同类型安全策略组合，动作允许/阻止，控制准确</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</si>
  <si>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10"/>
        <rFont val="宋体"/>
        <charset val="134"/>
      </rPr>
      <t>添加</t>
    </r>
    <r>
      <rPr>
        <sz val="10"/>
        <color indexed="8"/>
        <rFont val="宋体"/>
        <charset val="134"/>
      </rPr>
      <t xml:space="preserve">端点安全策略
</t>
    </r>
    <r>
      <rPr>
        <sz val="10"/>
        <color indexed="8"/>
        <rFont val="Verdana"/>
        <family val="2"/>
      </rPr>
      <t xml:space="preserve">  1</t>
    </r>
    <r>
      <rPr>
        <sz val="10"/>
        <color indexed="8"/>
        <rFont val="宋体"/>
        <charset val="134"/>
      </rPr>
      <t>）允许</t>
    </r>
    <r>
      <rPr>
        <sz val="10"/>
        <color indexed="8"/>
        <rFont val="Verdana"/>
        <family val="2"/>
      </rPr>
      <t>WIN7
  2</t>
    </r>
    <r>
      <rPr>
        <sz val="10"/>
        <color indexed="8"/>
        <rFont val="宋体"/>
        <charset val="134"/>
      </rPr>
      <t>）允许</t>
    </r>
    <r>
      <rPr>
        <sz val="10"/>
        <color indexed="8"/>
        <rFont val="Verdana"/>
        <family val="2"/>
      </rPr>
      <t>qq.exe
  3</t>
    </r>
    <r>
      <rPr>
        <sz val="10"/>
        <color indexed="8"/>
        <rFont val="宋体"/>
        <charset val="134"/>
      </rPr>
      <t>）允许</t>
    </r>
    <r>
      <rPr>
        <sz val="10"/>
        <color indexed="8"/>
        <rFont val="Verdana"/>
        <family val="2"/>
      </rPr>
      <t>c:\1.txt
  4</t>
    </r>
    <r>
      <rPr>
        <sz val="10"/>
        <color indexed="8"/>
        <rFont val="宋体"/>
        <charset val="134"/>
      </rPr>
      <t>）允许</t>
    </r>
    <r>
      <rPr>
        <sz val="10"/>
        <color indexed="8"/>
        <rFont val="Verdana"/>
        <family val="2"/>
      </rPr>
      <t>360</t>
    </r>
    <r>
      <rPr>
        <sz val="10"/>
        <color indexed="8"/>
        <rFont val="宋体"/>
        <charset val="134"/>
      </rPr>
      <t xml:space="preserve">杀毒
</t>
    </r>
    <r>
      <rPr>
        <sz val="10"/>
        <color indexed="8"/>
        <rFont val="Verdana"/>
        <family val="2"/>
      </rPr>
      <t xml:space="preserve">  5</t>
    </r>
    <r>
      <rPr>
        <sz val="10"/>
        <color indexed="8"/>
        <rFont val="宋体"/>
        <charset val="134"/>
      </rPr>
      <t>）允许注册表项</t>
    </r>
    <r>
      <rPr>
        <sz val="10"/>
        <color indexed="8"/>
        <rFont val="Verdana"/>
        <family val="2"/>
      </rPr>
      <t>HKEY_LOCAL_MACHINE\SOFTWARE\1\REG_DWORD\1</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default</t>
    </r>
    <r>
      <rPr>
        <sz val="10"/>
        <color indexed="8"/>
        <rFont val="宋体"/>
        <charset val="134"/>
      </rPr>
      <t>组</t>
    </r>
    <r>
      <rPr>
        <sz val="10"/>
        <color indexed="10"/>
        <rFont val="宋体"/>
        <charset val="134"/>
      </rPr>
      <t>引用</t>
    </r>
    <r>
      <rPr>
        <sz val="10"/>
        <color indexed="8"/>
        <rFont val="宋体"/>
        <charset val="134"/>
      </rPr>
      <t>端点安全策略：</t>
    </r>
    <r>
      <rPr>
        <sz val="10"/>
        <color indexed="10"/>
        <rFont val="宋体"/>
        <charset val="134"/>
      </rPr>
      <t>安全软件</t>
    </r>
    <r>
      <rPr>
        <sz val="10"/>
        <color indexed="8"/>
        <rFont val="Verdana"/>
        <family val="2"/>
      </rPr>
      <t xml:space="preserve">
4.</t>
    </r>
    <r>
      <rPr>
        <sz val="10"/>
        <color indexed="8"/>
        <rFont val="宋体"/>
        <charset val="134"/>
      </rPr>
      <t>在</t>
    </r>
    <r>
      <rPr>
        <sz val="10"/>
        <color indexed="8"/>
        <rFont val="Verdana"/>
        <family val="2"/>
      </rPr>
      <t>PC1</t>
    </r>
    <r>
      <rPr>
        <sz val="10"/>
        <rFont val="宋体"/>
        <charset val="134"/>
      </rPr>
      <t>【</t>
    </r>
    <r>
      <rPr>
        <sz val="10"/>
        <color indexed="10"/>
        <rFont val="Verdana"/>
        <family val="2"/>
      </rPr>
      <t>WIN7</t>
    </r>
    <r>
      <rPr>
        <sz val="10"/>
        <rFont val="宋体"/>
        <charset val="134"/>
      </rPr>
      <t>】</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5.</t>
    </r>
    <r>
      <rPr>
        <sz val="10"/>
        <color indexed="8"/>
        <rFont val="宋体"/>
        <charset val="134"/>
      </rPr>
      <t>在</t>
    </r>
    <r>
      <rPr>
        <sz val="10"/>
        <color indexed="8"/>
        <rFont val="Verdana"/>
        <family val="2"/>
      </rPr>
      <t>PC1</t>
    </r>
    <r>
      <rPr>
        <sz val="10"/>
        <color indexed="8"/>
        <rFont val="宋体"/>
        <charset val="134"/>
      </rPr>
      <t>【</t>
    </r>
    <r>
      <rPr>
        <sz val="10"/>
        <color indexed="10"/>
        <rFont val="Verdana"/>
        <family val="2"/>
      </rPr>
      <t>WIN7+qq.exe</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6.</t>
    </r>
    <r>
      <rPr>
        <sz val="10"/>
        <color indexed="8"/>
        <rFont val="宋体"/>
        <charset val="134"/>
      </rPr>
      <t>在</t>
    </r>
    <r>
      <rPr>
        <sz val="10"/>
        <color indexed="8"/>
        <rFont val="Verdana"/>
        <family val="2"/>
      </rPr>
      <t>PC1</t>
    </r>
    <r>
      <rPr>
        <sz val="10"/>
        <color indexed="8"/>
        <rFont val="宋体"/>
        <charset val="134"/>
      </rPr>
      <t>【</t>
    </r>
    <r>
      <rPr>
        <sz val="10"/>
        <color indexed="10"/>
        <rFont val="Verdana"/>
        <family val="2"/>
      </rPr>
      <t>WIN7+qq.exe+c:\1.txt</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7.</t>
    </r>
    <r>
      <rPr>
        <sz val="10"/>
        <color indexed="8"/>
        <rFont val="宋体"/>
        <charset val="134"/>
      </rPr>
      <t>在</t>
    </r>
    <r>
      <rPr>
        <sz val="10"/>
        <color indexed="8"/>
        <rFont val="Verdana"/>
        <family val="2"/>
      </rPr>
      <t>PC1</t>
    </r>
    <r>
      <rPr>
        <sz val="10"/>
        <color indexed="8"/>
        <rFont val="宋体"/>
        <charset val="134"/>
      </rPr>
      <t>【</t>
    </r>
    <r>
      <rPr>
        <sz val="10"/>
        <color indexed="10"/>
        <rFont val="Verdana"/>
        <family val="2"/>
      </rPr>
      <t>WIN7+qq.exe+c:\1.txt+360</t>
    </r>
    <r>
      <rPr>
        <sz val="10"/>
        <color indexed="10"/>
        <rFont val="宋体"/>
        <charset val="134"/>
      </rPr>
      <t>杀毒</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8.</t>
    </r>
    <r>
      <rPr>
        <sz val="10"/>
        <color indexed="8"/>
        <rFont val="宋体"/>
        <charset val="134"/>
      </rPr>
      <t>在</t>
    </r>
    <r>
      <rPr>
        <sz val="10"/>
        <color indexed="8"/>
        <rFont val="Verdana"/>
        <family val="2"/>
      </rPr>
      <t>PC1</t>
    </r>
    <r>
      <rPr>
        <sz val="10"/>
        <color indexed="8"/>
        <rFont val="宋体"/>
        <charset val="134"/>
      </rPr>
      <t>【</t>
    </r>
    <r>
      <rPr>
        <sz val="10"/>
        <color indexed="10"/>
        <rFont val="Verdana"/>
        <family val="2"/>
      </rPr>
      <t>WIN7+qq.exe+c:\1.txt+360</t>
    </r>
    <r>
      <rPr>
        <sz val="10"/>
        <color indexed="10"/>
        <rFont val="宋体"/>
        <charset val="134"/>
      </rPr>
      <t>杀毒</t>
    </r>
    <r>
      <rPr>
        <sz val="10"/>
        <color indexed="10"/>
        <rFont val="Verdana"/>
        <family val="2"/>
      </rPr>
      <t>+</t>
    </r>
    <r>
      <rPr>
        <sz val="10"/>
        <color indexed="10"/>
        <rFont val="宋体"/>
        <charset val="134"/>
      </rPr>
      <t>注册表项</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</si>
  <si>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4</t>
    </r>
    <r>
      <rPr>
        <sz val="10"/>
        <color indexed="8"/>
        <rFont val="宋体"/>
        <charset val="134"/>
      </rPr>
      <t>.登录不成功，有准确提示</t>
    </r>
    <r>
      <rPr>
        <sz val="10"/>
        <color indexed="8"/>
        <rFont val="Verdana"/>
        <family val="2"/>
      </rPr>
      <t xml:space="preserve">
5</t>
    </r>
    <r>
      <rPr>
        <sz val="10"/>
        <color indexed="8"/>
        <rFont val="宋体"/>
        <charset val="134"/>
      </rPr>
      <t xml:space="preserve">.登录不成功，有准确提示
</t>
    </r>
    <r>
      <rPr>
        <sz val="10"/>
        <color indexed="8"/>
        <rFont val="宋体"/>
        <charset val="134"/>
      </rPr>
      <t>6</t>
    </r>
    <r>
      <rPr>
        <sz val="10"/>
        <color indexed="8"/>
        <rFont val="宋体"/>
        <charset val="134"/>
      </rPr>
      <t xml:space="preserve">.登录不成功，有准确提示
</t>
    </r>
    <r>
      <rPr>
        <sz val="10"/>
        <color indexed="8"/>
        <rFont val="宋体"/>
        <charset val="134"/>
      </rPr>
      <t>7.</t>
    </r>
    <r>
      <rPr>
        <sz val="10"/>
        <color indexed="8"/>
        <rFont val="宋体"/>
        <charset val="134"/>
      </rPr>
      <t>登录不成功，有准确提示
8.登录成功</t>
    </r>
    <phoneticPr fontId="24" type="noConversion"/>
  </si>
  <si>
    <t>查询安全策略，查询结果准确</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</si>
  <si>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10"/>
        <rFont val="宋体"/>
        <charset val="134"/>
      </rPr>
      <t>添加</t>
    </r>
    <r>
      <rPr>
        <sz val="10"/>
        <color indexed="8"/>
        <rFont val="宋体"/>
        <charset val="134"/>
      </rPr>
      <t xml:space="preserve">端点安全策略
</t>
    </r>
    <r>
      <rPr>
        <sz val="10"/>
        <color indexed="8"/>
        <rFont val="Verdana"/>
        <family val="2"/>
      </rPr>
      <t xml:space="preserve">  1</t>
    </r>
    <r>
      <rPr>
        <sz val="10"/>
        <color indexed="8"/>
        <rFont val="宋体"/>
        <charset val="134"/>
      </rPr>
      <t>）允许</t>
    </r>
    <r>
      <rPr>
        <sz val="10"/>
        <color indexed="8"/>
        <rFont val="Verdana"/>
        <family val="2"/>
      </rPr>
      <t>WIN7
  2</t>
    </r>
    <r>
      <rPr>
        <sz val="10"/>
        <color indexed="8"/>
        <rFont val="宋体"/>
        <charset val="134"/>
      </rPr>
      <t>）允许</t>
    </r>
    <r>
      <rPr>
        <sz val="10"/>
        <color indexed="8"/>
        <rFont val="Verdana"/>
        <family val="2"/>
      </rPr>
      <t>qq.exe
  3</t>
    </r>
    <r>
      <rPr>
        <sz val="10"/>
        <color indexed="8"/>
        <rFont val="宋体"/>
        <charset val="134"/>
      </rPr>
      <t>）允许</t>
    </r>
    <r>
      <rPr>
        <sz val="10"/>
        <color indexed="8"/>
        <rFont val="Verdana"/>
        <family val="2"/>
      </rPr>
      <t>c:\1.txt
  4</t>
    </r>
    <r>
      <rPr>
        <sz val="10"/>
        <color indexed="8"/>
        <rFont val="宋体"/>
        <charset val="134"/>
      </rPr>
      <t>）允许</t>
    </r>
    <r>
      <rPr>
        <sz val="10"/>
        <color indexed="8"/>
        <rFont val="Verdana"/>
        <family val="2"/>
      </rPr>
      <t>360</t>
    </r>
    <r>
      <rPr>
        <sz val="10"/>
        <color indexed="8"/>
        <rFont val="宋体"/>
        <charset val="134"/>
      </rPr>
      <t xml:space="preserve">杀毒
</t>
    </r>
    <r>
      <rPr>
        <sz val="10"/>
        <color indexed="8"/>
        <rFont val="Verdana"/>
        <family val="2"/>
      </rPr>
      <t xml:space="preserve">  5</t>
    </r>
    <r>
      <rPr>
        <sz val="10"/>
        <color indexed="8"/>
        <rFont val="宋体"/>
        <charset val="134"/>
      </rPr>
      <t>）允许注册表项</t>
    </r>
    <r>
      <rPr>
        <sz val="10"/>
        <color indexed="8"/>
        <rFont val="Verdana"/>
        <family val="2"/>
      </rPr>
      <t>HKEY_LOCAL_MACHINE\SOFTWARE\1\REG_DWORD\1</t>
    </r>
    <r>
      <rPr>
        <sz val="10"/>
        <color indexed="8"/>
        <rFont val="宋体"/>
        <charset val="134"/>
      </rPr>
      <t xml:space="preserve">
</t>
    </r>
    <r>
      <rPr>
        <sz val="10"/>
        <color indexed="8"/>
        <rFont val="Verdana"/>
        <family val="2"/>
      </rPr>
      <t>2.</t>
    </r>
    <r>
      <rPr>
        <sz val="10"/>
        <color indexed="8"/>
        <rFont val="宋体"/>
        <charset val="134"/>
      </rPr>
      <t>在安全策略页面</t>
    </r>
    <r>
      <rPr>
        <sz val="10"/>
        <color indexed="10"/>
        <rFont val="宋体"/>
        <charset val="134"/>
      </rPr>
      <t>查询</t>
    </r>
    <r>
      <rPr>
        <sz val="10"/>
        <color indexed="8"/>
        <rFont val="宋体"/>
        <charset val="134"/>
      </rPr>
      <t xml:space="preserve">系统策略
</t>
    </r>
    <r>
      <rPr>
        <sz val="10"/>
        <color indexed="8"/>
        <rFont val="Verdana"/>
        <family val="2"/>
      </rPr>
      <t>3.</t>
    </r>
    <r>
      <rPr>
        <sz val="10"/>
        <color indexed="8"/>
        <rFont val="宋体"/>
        <charset val="134"/>
      </rPr>
      <t xml:space="preserve">在安全策略页面查询进程策略
</t>
    </r>
    <r>
      <rPr>
        <sz val="10"/>
        <color indexed="8"/>
        <rFont val="Verdana"/>
        <family val="2"/>
      </rPr>
      <t>4.</t>
    </r>
    <r>
      <rPr>
        <sz val="10"/>
        <color indexed="8"/>
        <rFont val="宋体"/>
        <charset val="134"/>
      </rPr>
      <t xml:space="preserve">在安全策略页面查询文件策略
</t>
    </r>
    <r>
      <rPr>
        <sz val="10"/>
        <color indexed="8"/>
        <rFont val="Verdana"/>
        <family val="2"/>
      </rPr>
      <t>5.</t>
    </r>
    <r>
      <rPr>
        <sz val="10"/>
        <color indexed="8"/>
        <rFont val="宋体"/>
        <charset val="134"/>
      </rPr>
      <t xml:space="preserve">在安全策略页面查询安全软件策略
</t>
    </r>
    <r>
      <rPr>
        <sz val="10"/>
        <color indexed="8"/>
        <rFont val="Verdana"/>
        <family val="2"/>
      </rPr>
      <t>6.</t>
    </r>
    <r>
      <rPr>
        <sz val="10"/>
        <color indexed="8"/>
        <rFont val="宋体"/>
        <charset val="134"/>
      </rPr>
      <t>在安全策略页面查询注册表策略</t>
    </r>
    <phoneticPr fontId="24" type="noConversion"/>
  </si>
  <si>
    <r>
      <t>2.</t>
    </r>
    <r>
      <rPr>
        <sz val="10"/>
        <color indexed="8"/>
        <rFont val="宋体"/>
        <charset val="134"/>
      </rPr>
      <t xml:space="preserve">可以查询到策略，策略显示正常
</t>
    </r>
    <r>
      <rPr>
        <sz val="10"/>
        <color indexed="8"/>
        <rFont val="Verdana"/>
        <family val="2"/>
      </rPr>
      <t>3.</t>
    </r>
    <r>
      <rPr>
        <sz val="10"/>
        <color indexed="8"/>
        <rFont val="宋体"/>
        <charset val="134"/>
      </rPr>
      <t xml:space="preserve">可以查询到策略，策略显示正常
</t>
    </r>
    <r>
      <rPr>
        <sz val="10"/>
        <color indexed="8"/>
        <rFont val="Verdana"/>
        <family val="2"/>
      </rPr>
      <t>4.</t>
    </r>
    <r>
      <rPr>
        <sz val="10"/>
        <color indexed="8"/>
        <rFont val="宋体"/>
        <charset val="134"/>
      </rPr>
      <t xml:space="preserve">可以查询到策略，策略显示正常
</t>
    </r>
    <r>
      <rPr>
        <sz val="10"/>
        <color indexed="8"/>
        <rFont val="Verdana"/>
        <family val="2"/>
      </rPr>
      <t>5.</t>
    </r>
    <r>
      <rPr>
        <sz val="10"/>
        <color indexed="8"/>
        <rFont val="宋体"/>
        <charset val="134"/>
      </rPr>
      <t xml:space="preserve">可以查询到策略，策略显示正常
</t>
    </r>
    <r>
      <rPr>
        <sz val="10"/>
        <color indexed="8"/>
        <rFont val="Verdana"/>
        <family val="2"/>
      </rPr>
      <t>6.</t>
    </r>
    <r>
      <rPr>
        <sz val="10"/>
        <color indexed="8"/>
        <rFont val="宋体"/>
        <charset val="134"/>
      </rPr>
      <t>可以查询到策略，策略显示正常</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</si>
  <si>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在服务器</t>
    </r>
    <r>
      <rPr>
        <sz val="10"/>
        <color indexed="8"/>
        <rFont val="Verdana"/>
        <family val="2"/>
      </rPr>
      <t>1</t>
    </r>
    <r>
      <rPr>
        <sz val="10"/>
        <color indexed="8"/>
        <rFont val="宋体"/>
        <charset val="134"/>
      </rPr>
      <t>的</t>
    </r>
    <r>
      <rPr>
        <sz val="10"/>
        <color indexed="10"/>
        <rFont val="Verdana"/>
        <family val="2"/>
      </rPr>
      <t>dns</t>
    </r>
    <r>
      <rPr>
        <sz val="10"/>
        <color indexed="10"/>
        <rFont val="宋体"/>
        <charset val="134"/>
      </rPr>
      <t>服务器</t>
    </r>
    <r>
      <rPr>
        <sz val="10"/>
        <color indexed="8"/>
        <rFont val="宋体"/>
        <charset val="134"/>
      </rPr>
      <t>中指定</t>
    </r>
    <r>
      <rPr>
        <sz val="10"/>
        <color indexed="8"/>
        <rFont val="Verdana"/>
        <family val="2"/>
      </rPr>
      <t>140.vpn.com</t>
    </r>
    <r>
      <rPr>
        <sz val="10"/>
        <color indexed="8"/>
        <rFont val="宋体"/>
        <charset val="134"/>
      </rPr>
      <t>的</t>
    </r>
    <r>
      <rPr>
        <sz val="10"/>
        <color indexed="8"/>
        <rFont val="Verdana"/>
        <family val="2"/>
      </rPr>
      <t>IP</t>
    </r>
    <r>
      <rPr>
        <sz val="10"/>
        <color indexed="8"/>
        <rFont val="宋体"/>
        <charset val="134"/>
      </rPr>
      <t>为</t>
    </r>
    <r>
      <rPr>
        <sz val="10"/>
        <color indexed="8"/>
        <rFont val="Verdana"/>
        <family val="2"/>
      </rPr>
      <t>192.168.5.140
2.</t>
    </r>
    <r>
      <rPr>
        <sz val="10"/>
        <color indexed="8"/>
        <rFont val="宋体"/>
        <charset val="134"/>
      </rPr>
      <t>在本地用户数据库添加</t>
    </r>
    <r>
      <rPr>
        <sz val="10"/>
        <color indexed="10"/>
        <rFont val="Verdana"/>
        <family val="2"/>
      </rPr>
      <t>aa</t>
    </r>
    <r>
      <rPr>
        <sz val="10"/>
        <color indexed="8"/>
        <rFont val="宋体"/>
        <charset val="134"/>
      </rPr>
      <t>用户并加入</t>
    </r>
    <r>
      <rPr>
        <sz val="10"/>
        <color indexed="8"/>
        <rFont val="Verdana"/>
        <family val="2"/>
      </rPr>
      <t>SSLVPN</t>
    </r>
    <r>
      <rPr>
        <sz val="10"/>
        <color indexed="8"/>
        <rFont val="宋体"/>
        <charset val="134"/>
      </rPr>
      <t>的</t>
    </r>
    <r>
      <rPr>
        <sz val="10"/>
        <color indexed="10"/>
        <rFont val="Verdana"/>
        <family val="2"/>
      </rPr>
      <t>group1</t>
    </r>
    <r>
      <rPr>
        <sz val="10"/>
        <color indexed="8"/>
        <rFont val="宋体"/>
        <charset val="134"/>
      </rPr>
      <t xml:space="preserve">组
</t>
    </r>
    <r>
      <rPr>
        <sz val="10"/>
        <color indexed="8"/>
        <rFont val="Verdana"/>
        <family val="2"/>
      </rPr>
      <t>3.</t>
    </r>
    <r>
      <rPr>
        <sz val="10"/>
        <color indexed="8"/>
        <rFont val="宋体"/>
        <charset val="134"/>
      </rPr>
      <t>在本地用户数据库添加</t>
    </r>
    <r>
      <rPr>
        <sz val="10"/>
        <color indexed="10"/>
        <rFont val="Verdana"/>
        <family val="2"/>
      </rPr>
      <t>bb</t>
    </r>
    <r>
      <rPr>
        <sz val="10"/>
        <color indexed="8"/>
        <rFont val="宋体"/>
        <charset val="134"/>
      </rPr>
      <t>用户并加入</t>
    </r>
    <r>
      <rPr>
        <sz val="10"/>
        <color indexed="8"/>
        <rFont val="Verdana"/>
        <family val="2"/>
      </rPr>
      <t>SSLVPN</t>
    </r>
    <r>
      <rPr>
        <sz val="10"/>
        <color indexed="8"/>
        <rFont val="宋体"/>
        <charset val="134"/>
      </rPr>
      <t>的</t>
    </r>
    <r>
      <rPr>
        <sz val="10"/>
        <color indexed="10"/>
        <rFont val="Verdana"/>
        <family val="2"/>
      </rPr>
      <t>group2</t>
    </r>
    <r>
      <rPr>
        <sz val="10"/>
        <color indexed="8"/>
        <rFont val="宋体"/>
        <charset val="134"/>
      </rPr>
      <t>组</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color indexed="8"/>
        <rFont val="宋体"/>
        <charset val="134"/>
      </rPr>
      <t>的</t>
    </r>
    <r>
      <rPr>
        <sz val="10"/>
        <color indexed="10"/>
        <rFont val="宋体"/>
        <charset val="134"/>
      </rPr>
      <t>域名资源</t>
    </r>
    <r>
      <rPr>
        <sz val="10"/>
        <rFont val="宋体"/>
        <charset val="134"/>
      </rPr>
      <t>【勾选】允许用户可见：</t>
    </r>
    <r>
      <rPr>
        <sz val="10"/>
        <rFont val="Verdana"/>
        <family val="2"/>
      </rPr>
      <t>140.vpn.com</t>
    </r>
    <r>
      <rPr>
        <sz val="10"/>
        <rFont val="宋体"/>
        <charset val="134"/>
      </rPr>
      <t>，并</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宋体"/>
        <charset val="134"/>
      </rPr>
      <t>主机资源</t>
    </r>
    <r>
      <rPr>
        <sz val="10"/>
        <rFont val="宋体"/>
        <charset val="134"/>
      </rPr>
      <t>【勾选】允许用户可见</t>
    </r>
    <r>
      <rPr>
        <sz val="10"/>
        <color indexed="8"/>
        <rFont val="宋体"/>
        <charset val="134"/>
      </rPr>
      <t>：</t>
    </r>
    <r>
      <rPr>
        <sz val="10"/>
        <color indexed="8"/>
        <rFont val="Verdana"/>
        <family val="2"/>
      </rPr>
      <t>192.168.5.140</t>
    </r>
    <r>
      <rPr>
        <sz val="10"/>
        <color indexed="8"/>
        <rFont val="宋体"/>
        <charset val="134"/>
      </rPr>
      <t>，并加入</t>
    </r>
    <r>
      <rPr>
        <sz val="10"/>
        <color indexed="8"/>
        <rFont val="Verdana"/>
        <family val="2"/>
      </rPr>
      <t>group2</t>
    </r>
    <r>
      <rPr>
        <sz val="10"/>
        <color indexed="8"/>
        <rFont val="宋体"/>
        <charset val="134"/>
      </rPr>
      <t>组</t>
    </r>
    <r>
      <rPr>
        <sz val="10"/>
        <color indexed="8"/>
        <rFont val="宋体"/>
        <charset val="134"/>
      </rPr>
      <t xml:space="preserve">
</t>
    </r>
    <r>
      <rPr>
        <sz val="10"/>
        <color indexed="8"/>
        <rFont val="Verdana"/>
        <family val="2"/>
      </rPr>
      <t>6</t>
    </r>
    <r>
      <rPr>
        <sz val="10"/>
        <color indexed="10"/>
        <rFont val="Verdana"/>
        <family val="2"/>
      </rPr>
      <t>.</t>
    </r>
    <r>
      <rPr>
        <sz val="10"/>
        <color indexed="10"/>
        <rFont val="宋体"/>
        <charset val="134"/>
      </rPr>
      <t>配置</t>
    </r>
    <r>
      <rPr>
        <sz val="10"/>
        <color indexed="8"/>
        <rFont val="Verdana"/>
        <family val="2"/>
      </rPr>
      <t>SSLVPN</t>
    </r>
    <r>
      <rPr>
        <sz val="10"/>
        <color indexed="10"/>
        <rFont val="宋体"/>
        <charset val="134"/>
      </rPr>
      <t>内部</t>
    </r>
    <r>
      <rPr>
        <sz val="10"/>
        <color indexed="10"/>
        <rFont val="Verdana"/>
        <family val="2"/>
      </rPr>
      <t>DNS</t>
    </r>
    <r>
      <rPr>
        <sz val="10"/>
        <color indexed="8"/>
        <rFont val="宋体"/>
        <charset val="134"/>
      </rPr>
      <t>为</t>
    </r>
    <r>
      <rPr>
        <sz val="10"/>
        <color indexed="8"/>
        <rFont val="Verdana"/>
        <family val="2"/>
      </rPr>
      <t>192.168.5.140</t>
    </r>
    <r>
      <rPr>
        <sz val="10"/>
        <color indexed="8"/>
        <rFont val="宋体"/>
        <charset val="134"/>
      </rPr>
      <t xml:space="preserve">
</t>
    </r>
    <r>
      <rPr>
        <sz val="10"/>
        <color indexed="8"/>
        <rFont val="Verdana"/>
        <family val="2"/>
      </rPr>
      <t>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140.vpn.com
8.bb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192.168.5.140</t>
    </r>
    <phoneticPr fontId="24" type="noConversion"/>
  </si>
  <si>
    <r>
      <t>7.ping</t>
    </r>
    <r>
      <rPr>
        <sz val="10"/>
        <color indexed="8"/>
        <rFont val="宋体"/>
        <charset val="134"/>
      </rPr>
      <t xml:space="preserve">探测成功
</t>
    </r>
    <r>
      <rPr>
        <sz val="10"/>
        <color indexed="8"/>
        <rFont val="Verdana"/>
        <family val="2"/>
      </rPr>
      <t>8.ping</t>
    </r>
    <r>
      <rPr>
        <sz val="10"/>
        <color indexed="8"/>
        <rFont val="宋体"/>
        <charset val="134"/>
      </rPr>
      <t>探测成功</t>
    </r>
    <phoneticPr fontId="24" type="noConversion"/>
  </si>
  <si>
    <t>MT:4654</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</si>
  <si>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rFont val="宋体"/>
        <charset val="134"/>
      </rPr>
      <t>的域名资源</t>
    </r>
    <r>
      <rPr>
        <sz val="10"/>
        <color indexed="10"/>
        <rFont val="宋体"/>
        <charset val="134"/>
      </rPr>
      <t>【不勾选】</t>
    </r>
    <r>
      <rPr>
        <sz val="10"/>
        <rFont val="宋体"/>
        <charset val="134"/>
      </rPr>
      <t>允许用户可见：</t>
    </r>
    <r>
      <rPr>
        <sz val="10"/>
        <rFont val="Verdana"/>
        <family val="2"/>
      </rPr>
      <t>140.vpn.com</t>
    </r>
    <r>
      <rPr>
        <sz val="10"/>
        <rFont val="宋体"/>
        <charset val="134"/>
      </rPr>
      <t>，并</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资源管理中添加服务器</t>
    </r>
    <r>
      <rPr>
        <sz val="10"/>
        <rFont val="Verdana"/>
        <family val="2"/>
      </rPr>
      <t>1</t>
    </r>
    <r>
      <rPr>
        <sz val="10"/>
        <rFont val="宋体"/>
        <charset val="134"/>
      </rPr>
      <t>的主机资源</t>
    </r>
    <r>
      <rPr>
        <sz val="10"/>
        <color indexed="10"/>
        <rFont val="宋体"/>
        <charset val="134"/>
      </rPr>
      <t>【不勾选】</t>
    </r>
    <r>
      <rPr>
        <sz val="10"/>
        <rFont val="宋体"/>
        <charset val="134"/>
      </rPr>
      <t>允许用户可见</t>
    </r>
    <r>
      <rPr>
        <sz val="10"/>
        <color indexed="8"/>
        <rFont val="宋体"/>
        <charset val="134"/>
      </rPr>
      <t>：</t>
    </r>
    <r>
      <rPr>
        <sz val="10"/>
        <color indexed="8"/>
        <rFont val="Verdana"/>
        <family val="2"/>
      </rPr>
      <t>192.168.5.140</t>
    </r>
    <r>
      <rPr>
        <sz val="10"/>
        <color indexed="8"/>
        <rFont val="宋体"/>
        <charset val="134"/>
      </rPr>
      <t>，并加入</t>
    </r>
    <r>
      <rPr>
        <sz val="10"/>
        <color indexed="8"/>
        <rFont val="Verdana"/>
        <family val="2"/>
      </rPr>
      <t>group1</t>
    </r>
    <r>
      <rPr>
        <sz val="10"/>
        <color indexed="8"/>
        <rFont val="宋体"/>
        <charset val="134"/>
      </rPr>
      <t>组</t>
    </r>
    <r>
      <rPr>
        <sz val="10"/>
        <color indexed="8"/>
        <rFont val="宋体"/>
        <charset val="134"/>
      </rPr>
      <t xml:space="preserve">
</t>
    </r>
    <r>
      <rPr>
        <sz val="10"/>
        <rFont val="Verdana"/>
        <family val="2"/>
      </rPr>
      <t>6.</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t>
    </r>
    <r>
      <rPr>
        <sz val="10"/>
        <color indexed="8"/>
        <rFont val="Verdana"/>
        <family val="2"/>
      </rPr>
      <t>68.5.140</t>
    </r>
    <r>
      <rPr>
        <sz val="10"/>
        <color indexed="8"/>
        <rFont val="宋体"/>
        <charset val="134"/>
      </rPr>
      <t xml:space="preserve">
</t>
    </r>
    <r>
      <rPr>
        <sz val="10"/>
        <color indexed="8"/>
        <rFont val="Verdana"/>
        <family val="2"/>
      </rPr>
      <t>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，登录后查看资源页面</t>
    </r>
    <phoneticPr fontId="24" type="noConversion"/>
  </si>
  <si>
    <r>
      <t>7.</t>
    </r>
    <r>
      <rPr>
        <sz val="10"/>
        <color indexed="8"/>
        <rFont val="宋体"/>
        <charset val="134"/>
      </rPr>
      <t>无法看到服务器</t>
    </r>
    <r>
      <rPr>
        <sz val="10"/>
        <color indexed="8"/>
        <rFont val="Verdana"/>
        <family val="2"/>
      </rPr>
      <t>1</t>
    </r>
    <r>
      <rPr>
        <sz val="10"/>
        <color indexed="8"/>
        <rFont val="宋体"/>
        <charset val="134"/>
      </rPr>
      <t>的域名资源和主机资源</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</si>
  <si>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的</t>
    </r>
    <r>
      <rPr>
        <sz val="10"/>
        <color indexed="10"/>
        <rFont val="宋体"/>
        <charset val="134"/>
      </rPr>
      <t>子网资源</t>
    </r>
    <r>
      <rPr>
        <sz val="10"/>
        <rFont val="宋体"/>
        <charset val="134"/>
      </rPr>
      <t>【勾选】允许用户可见：</t>
    </r>
    <r>
      <rPr>
        <sz val="10"/>
        <rFont val="Verdana"/>
        <family val="2"/>
      </rPr>
      <t>192.168.5.0/24</t>
    </r>
    <r>
      <rPr>
        <sz val="10"/>
        <rFont val="宋体"/>
        <charset val="134"/>
      </rPr>
      <t>，并加入</t>
    </r>
    <r>
      <rPr>
        <sz val="10"/>
        <rFont val="Verdana"/>
        <family val="2"/>
      </rPr>
      <t>group1</t>
    </r>
    <r>
      <rPr>
        <sz val="10"/>
        <rFont val="宋体"/>
        <charset val="134"/>
      </rPr>
      <t xml:space="preserve">组
</t>
    </r>
    <r>
      <rPr>
        <sz val="10"/>
        <rFont val="Verdana"/>
        <family val="2"/>
      </rPr>
      <t>3.aa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，使用</t>
    </r>
    <r>
      <rPr>
        <sz val="10"/>
        <rFont val="Verdana"/>
        <family val="2"/>
      </rPr>
      <t>ping</t>
    </r>
    <r>
      <rPr>
        <sz val="10"/>
        <rFont val="宋体"/>
        <charset val="134"/>
      </rPr>
      <t>探测服务器</t>
    </r>
    <r>
      <rPr>
        <sz val="10"/>
        <rFont val="Verdana"/>
        <family val="2"/>
      </rPr>
      <t>1</t>
    </r>
    <phoneticPr fontId="24" type="noConversion"/>
  </si>
  <si>
    <r>
      <t>3.ping</t>
    </r>
    <r>
      <rPr>
        <sz val="10"/>
        <color indexed="8"/>
        <rFont val="宋体"/>
        <charset val="134"/>
      </rPr>
      <t>探测成功</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</si>
  <si>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的子网资源【</t>
    </r>
    <r>
      <rPr>
        <sz val="10"/>
        <color indexed="10"/>
        <rFont val="宋体"/>
        <charset val="134"/>
      </rPr>
      <t>不勾选</t>
    </r>
    <r>
      <rPr>
        <sz val="10"/>
        <rFont val="宋体"/>
        <charset val="134"/>
      </rPr>
      <t>】</t>
    </r>
    <r>
      <rPr>
        <sz val="10"/>
        <color indexed="10"/>
        <rFont val="宋体"/>
        <charset val="134"/>
      </rPr>
      <t>允许用户可见</t>
    </r>
    <r>
      <rPr>
        <sz val="10"/>
        <rFont val="宋体"/>
        <charset val="134"/>
      </rPr>
      <t>：</t>
    </r>
    <r>
      <rPr>
        <sz val="10"/>
        <rFont val="Verdana"/>
        <family val="2"/>
      </rPr>
      <t>192.168.5.0/24</t>
    </r>
    <r>
      <rPr>
        <sz val="10"/>
        <rFont val="宋体"/>
        <charset val="134"/>
      </rPr>
      <t>，并加入</t>
    </r>
    <r>
      <rPr>
        <sz val="10"/>
        <rFont val="Verdana"/>
        <family val="2"/>
      </rPr>
      <t>group1</t>
    </r>
    <r>
      <rPr>
        <sz val="10"/>
        <rFont val="宋体"/>
        <charset val="134"/>
      </rPr>
      <t xml:space="preserve">组
</t>
    </r>
    <r>
      <rPr>
        <sz val="10"/>
        <rFont val="Verdana"/>
        <family val="2"/>
      </rPr>
      <t>3.aa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，登录后查看资源页面</t>
    </r>
    <phoneticPr fontId="24" type="noConversion"/>
  </si>
  <si>
    <r>
      <t>3.</t>
    </r>
    <r>
      <rPr>
        <sz val="10"/>
        <color indexed="8"/>
        <rFont val="宋体"/>
        <charset val="134"/>
      </rPr>
      <t>无法看到服务器</t>
    </r>
    <r>
      <rPr>
        <sz val="10"/>
        <color indexed="8"/>
        <rFont val="Verdana"/>
        <family val="2"/>
      </rPr>
      <t>1</t>
    </r>
    <r>
      <rPr>
        <sz val="10"/>
        <color indexed="8"/>
        <rFont val="宋体"/>
        <charset val="134"/>
      </rPr>
      <t>的子网资源</t>
    </r>
    <phoneticPr fontId="24" type="noConversion"/>
  </si>
  <si>
    <t>添加全子网资源</t>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</si>
  <si>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配置</t>
    </r>
    <r>
      <rPr>
        <sz val="10"/>
        <rFont val="Verdana"/>
        <family val="2"/>
      </rPr>
      <t>VPN3</t>
    </r>
    <r>
      <rPr>
        <sz val="10"/>
        <rFont val="宋体"/>
        <charset val="134"/>
      </rPr>
      <t>的</t>
    </r>
    <r>
      <rPr>
        <sz val="10"/>
        <rFont val="Verdana"/>
        <family val="2"/>
      </rPr>
      <t>ETH1:5.5.5.101/24</t>
    </r>
    <r>
      <rPr>
        <sz val="10"/>
        <rFont val="宋体"/>
        <charset val="134"/>
      </rPr>
      <t>，</t>
    </r>
    <r>
      <rPr>
        <sz val="10"/>
        <rFont val="Verdana"/>
        <family val="2"/>
      </rPr>
      <t>GW:5.5.5.100</t>
    </r>
    <r>
      <rPr>
        <sz val="10"/>
        <rFont val="宋体"/>
        <charset val="134"/>
      </rPr>
      <t>，使</t>
    </r>
    <r>
      <rPr>
        <sz val="10"/>
        <rFont val="Verdana"/>
        <family val="2"/>
      </rPr>
      <t>VPN3</t>
    </r>
    <r>
      <rPr>
        <sz val="10"/>
        <rFont val="宋体"/>
        <charset val="134"/>
      </rPr>
      <t xml:space="preserve">可以访问公网
</t>
    </r>
    <r>
      <rPr>
        <sz val="10"/>
        <rFont val="Verdana"/>
        <family val="2"/>
      </rPr>
      <t>2.</t>
    </r>
    <r>
      <rPr>
        <sz val="10"/>
        <rFont val="宋体"/>
        <charset val="134"/>
      </rPr>
      <t xml:space="preserve">配置访问控制，第一条访问策略为任意到任意按接口地址转发
</t>
    </r>
    <r>
      <rPr>
        <sz val="10"/>
        <rFont val="Verdana"/>
        <family val="2"/>
      </rPr>
      <t>3.SSLVPN</t>
    </r>
    <r>
      <rPr>
        <sz val="10"/>
        <rFont val="宋体"/>
        <charset val="134"/>
      </rPr>
      <t xml:space="preserve">隧道通信缺省策略：按规则处理
</t>
    </r>
    <r>
      <rPr>
        <sz val="10"/>
        <rFont val="Verdana"/>
        <family val="2"/>
      </rPr>
      <t>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4.</t>
    </r>
    <r>
      <rPr>
        <sz val="10"/>
        <rFont val="宋体"/>
        <charset val="134"/>
      </rPr>
      <t>在</t>
    </r>
    <r>
      <rPr>
        <sz val="10"/>
        <rFont val="Verdana"/>
        <family val="2"/>
      </rPr>
      <t>SSLVPN</t>
    </r>
    <r>
      <rPr>
        <sz val="10"/>
        <rFont val="宋体"/>
        <charset val="134"/>
      </rPr>
      <t>资源管理中添加</t>
    </r>
    <r>
      <rPr>
        <sz val="10"/>
        <color indexed="10"/>
        <rFont val="宋体"/>
        <charset val="134"/>
      </rPr>
      <t>全子网资源</t>
    </r>
    <r>
      <rPr>
        <sz val="10"/>
        <rFont val="宋体"/>
        <charset val="134"/>
      </rPr>
      <t>：</t>
    </r>
    <r>
      <rPr>
        <sz val="10"/>
        <rFont val="Verdana"/>
        <family val="2"/>
      </rPr>
      <t>0.0.0.0/0.0.0.0</t>
    </r>
    <r>
      <rPr>
        <sz val="10"/>
        <rFont val="宋体"/>
        <charset val="134"/>
      </rPr>
      <t>，并加入</t>
    </r>
    <r>
      <rPr>
        <sz val="10"/>
        <rFont val="Verdana"/>
        <family val="2"/>
      </rPr>
      <t>group1</t>
    </r>
    <r>
      <rPr>
        <sz val="10"/>
        <rFont val="宋体"/>
        <charset val="134"/>
      </rPr>
      <t xml:space="preserve">组
</t>
    </r>
    <r>
      <rPr>
        <sz val="10"/>
        <rFont val="Verdana"/>
        <family val="2"/>
      </rPr>
      <t>5.aa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t>
    </r>
    <r>
      <rPr>
        <sz val="10"/>
        <color indexed="10"/>
        <rFont val="宋体"/>
        <charset val="134"/>
      </rPr>
      <t>访问公网</t>
    </r>
    <phoneticPr fontId="24" type="noConversion"/>
  </si>
  <si>
    <r>
      <t>3.</t>
    </r>
    <r>
      <rPr>
        <sz val="10"/>
        <color indexed="8"/>
        <rFont val="宋体"/>
        <charset val="134"/>
      </rPr>
      <t>访问公网成功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</si>
  <si>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4.</t>
    </r>
    <r>
      <rPr>
        <sz val="10"/>
        <rFont val="宋体"/>
        <charset val="134"/>
      </rPr>
      <t>在本地用户数据库添加</t>
    </r>
    <r>
      <rPr>
        <sz val="10"/>
        <rFont val="Verdana"/>
        <family val="2"/>
      </rPr>
      <t>bb</t>
    </r>
    <r>
      <rPr>
        <sz val="10"/>
        <rFont val="宋体"/>
        <charset val="134"/>
      </rPr>
      <t>用户并加入</t>
    </r>
    <r>
      <rPr>
        <sz val="10"/>
        <rFont val="Verdana"/>
        <family val="2"/>
      </rPr>
      <t>SSLVPN</t>
    </r>
    <r>
      <rPr>
        <sz val="10"/>
        <rFont val="宋体"/>
        <charset val="134"/>
      </rPr>
      <t>的</t>
    </r>
    <r>
      <rPr>
        <sz val="10"/>
        <rFont val="Verdana"/>
        <family val="2"/>
      </rPr>
      <t>group2</t>
    </r>
    <r>
      <rPr>
        <sz val="10"/>
        <rFont val="宋体"/>
        <charset val="134"/>
      </rPr>
      <t>组</t>
    </r>
    <r>
      <rPr>
        <sz val="10"/>
        <color indexed="8"/>
        <rFont val="宋体"/>
        <charset val="134"/>
      </rPr>
      <t xml:space="preserve">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color indexed="8"/>
        <rFont val="宋体"/>
        <charset val="134"/>
      </rPr>
      <t>的</t>
    </r>
    <r>
      <rPr>
        <sz val="10"/>
        <color indexed="10"/>
        <rFont val="宋体"/>
        <charset val="134"/>
      </rPr>
      <t>域名服务资源</t>
    </r>
    <r>
      <rPr>
        <sz val="10"/>
        <rFont val="宋体"/>
        <charset val="134"/>
      </rPr>
      <t>【勾选】允许用户可见：</t>
    </r>
    <r>
      <rPr>
        <sz val="10"/>
        <rFont val="Verdana"/>
        <family val="2"/>
      </rPr>
      <t>140.vpn.com</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6.</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Verdana"/>
        <family val="2"/>
      </rPr>
      <t>IP</t>
    </r>
    <r>
      <rPr>
        <sz val="10"/>
        <color indexed="10"/>
        <rFont val="宋体"/>
        <charset val="134"/>
      </rPr>
      <t>服务资源</t>
    </r>
    <r>
      <rPr>
        <sz val="10"/>
        <rFont val="宋体"/>
        <charset val="134"/>
      </rPr>
      <t>【勾选】允许用户可见</t>
    </r>
    <r>
      <rPr>
        <sz val="10"/>
        <color indexed="8"/>
        <rFont val="宋体"/>
        <charset val="134"/>
      </rPr>
      <t>：</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group2</t>
    </r>
    <r>
      <rPr>
        <sz val="10"/>
        <rFont val="宋体"/>
        <charset val="134"/>
      </rPr>
      <t xml:space="preserve">组
</t>
    </r>
    <r>
      <rPr>
        <sz val="10"/>
        <rFont val="Verdana"/>
        <family val="2"/>
      </rPr>
      <t>7.</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8.aa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http://140.vpn.com
9.bb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http://192.168.5.140</t>
    </r>
    <phoneticPr fontId="24" type="noConversion"/>
  </si>
  <si>
    <r>
      <t>8.</t>
    </r>
    <r>
      <rPr>
        <sz val="10"/>
        <color indexed="8"/>
        <rFont val="宋体"/>
        <charset val="134"/>
      </rPr>
      <t>访问页面成功</t>
    </r>
    <r>
      <rPr>
        <sz val="10"/>
        <color indexed="8"/>
        <rFont val="宋体"/>
        <charset val="134"/>
      </rPr>
      <t xml:space="preserve">
</t>
    </r>
    <r>
      <rPr>
        <sz val="10"/>
        <color indexed="8"/>
        <rFont val="Verdana"/>
        <family val="2"/>
      </rPr>
      <t>9.</t>
    </r>
    <r>
      <rPr>
        <sz val="10"/>
        <color indexed="8"/>
        <rFont val="宋体"/>
        <charset val="134"/>
      </rPr>
      <t>访问页面成功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</si>
  <si>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t>
    </r>
    <r>
      <rPr>
        <sz val="10"/>
        <color indexed="10"/>
        <rFont val="宋体"/>
        <charset val="134"/>
      </rPr>
      <t>端口为</t>
    </r>
    <r>
      <rPr>
        <sz val="10"/>
        <color indexed="10"/>
        <rFont val="Verdana"/>
        <family val="2"/>
      </rPr>
      <t>8080</t>
    </r>
    <r>
      <rPr>
        <sz val="10"/>
        <rFont val="Verdana"/>
        <family val="2"/>
      </rPr>
      <t xml:space="preserve">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4.</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的域名资源【勾选】允许用户可见：</t>
    </r>
    <r>
      <rPr>
        <sz val="10"/>
        <rFont val="Verdana"/>
        <family val="2"/>
      </rPr>
      <t>140.vpn.com</t>
    </r>
    <r>
      <rPr>
        <sz val="10"/>
        <rFont val="宋体"/>
        <charset val="134"/>
      </rPr>
      <t>，</t>
    </r>
    <r>
      <rPr>
        <sz val="10"/>
        <color indexed="10"/>
        <rFont val="宋体"/>
        <charset val="134"/>
      </rPr>
      <t>端口</t>
    </r>
    <r>
      <rPr>
        <sz val="10"/>
        <color indexed="10"/>
        <rFont val="Verdana"/>
        <family val="2"/>
      </rPr>
      <t>8080</t>
    </r>
    <r>
      <rPr>
        <sz val="10"/>
        <rFont val="宋体"/>
        <charset val="134"/>
      </rPr>
      <t>，并加入</t>
    </r>
    <r>
      <rPr>
        <sz val="10"/>
        <rFont val="Verdana"/>
        <family val="2"/>
      </rPr>
      <t>group1</t>
    </r>
    <r>
      <rPr>
        <sz val="10"/>
        <rFont val="宋体"/>
        <charset val="134"/>
      </rPr>
      <t xml:space="preserve">组
</t>
    </r>
    <r>
      <rPr>
        <sz val="10"/>
        <rFont val="Verdana"/>
        <family val="2"/>
      </rPr>
      <t>5.</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6.aa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t>
    </r>
    <r>
      <rPr>
        <sz val="10"/>
        <rFont val="Verdana"/>
        <family val="2"/>
      </rPr>
      <t>http://140.vpn.com:8080</t>
    </r>
    <phoneticPr fontId="24" type="noConversion"/>
  </si>
  <si>
    <r>
      <t>5.</t>
    </r>
    <r>
      <rPr>
        <sz val="10"/>
        <color indexed="8"/>
        <rFont val="宋体"/>
        <charset val="134"/>
      </rPr>
      <t>访问页面成功</t>
    </r>
    <r>
      <rPr>
        <sz val="10"/>
        <color indexed="8"/>
        <rFont val="宋体"/>
        <charset val="134"/>
      </rPr>
      <t xml:space="preserve">
</t>
    </r>
    <r>
      <rPr>
        <sz val="10"/>
        <color indexed="8"/>
        <rFont val="Verdana"/>
        <family val="2"/>
      </rPr>
      <t>6.</t>
    </r>
    <r>
      <rPr>
        <sz val="10"/>
        <color indexed="8"/>
        <rFont val="宋体"/>
        <charset val="134"/>
      </rPr>
      <t>访问页面成功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</si>
  <si>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3.</t>
    </r>
    <r>
      <rPr>
        <sz val="10"/>
        <rFont val="宋体"/>
        <charset val="134"/>
      </rPr>
      <t>在服务器上</t>
    </r>
    <r>
      <rPr>
        <sz val="10"/>
        <color indexed="10"/>
        <rFont val="宋体"/>
        <charset val="134"/>
      </rPr>
      <t>添加目录</t>
    </r>
    <r>
      <rPr>
        <sz val="10"/>
        <color indexed="10"/>
        <rFont val="Verdana"/>
        <family val="2"/>
      </rPr>
      <t>/test/</t>
    </r>
    <r>
      <rPr>
        <sz val="10"/>
        <rFont val="Verdana"/>
        <family val="2"/>
      </rPr>
      <t xml:space="preserve">
4.</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color indexed="8"/>
        <rFont val="宋体"/>
        <charset val="134"/>
      </rPr>
      <t>的</t>
    </r>
    <r>
      <rPr>
        <sz val="10"/>
        <color indexed="10"/>
        <rFont val="宋体"/>
        <charset val="134"/>
      </rPr>
      <t>域名服务资源</t>
    </r>
    <r>
      <rPr>
        <sz val="10"/>
        <rFont val="宋体"/>
        <charset val="134"/>
      </rPr>
      <t>【勾选】允许用户可见：</t>
    </r>
    <r>
      <rPr>
        <sz val="10"/>
        <rFont val="Verdana"/>
        <family val="2"/>
      </rPr>
      <t>140.vpn.com</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6.</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，点击资源浏览器自动访问</t>
    </r>
    <r>
      <rPr>
        <sz val="10"/>
        <color indexed="8"/>
        <rFont val="Verdana"/>
        <family val="2"/>
      </rPr>
      <t>http://140.vpn.com/test</t>
    </r>
    <r>
      <rPr>
        <sz val="10"/>
        <color indexed="8"/>
        <rFont val="宋体"/>
        <charset val="134"/>
      </rPr>
      <t>目录</t>
    </r>
    <phoneticPr fontId="24" type="noConversion"/>
  </si>
  <si>
    <r>
      <t>6.</t>
    </r>
    <r>
      <rPr>
        <sz val="10"/>
        <color indexed="8"/>
        <rFont val="宋体"/>
        <charset val="134"/>
      </rPr>
      <t>访问页面成功</t>
    </r>
    <r>
      <rPr>
        <sz val="10"/>
        <color indexed="8"/>
        <rFont val="宋体"/>
        <charset val="134"/>
      </rPr>
      <t xml:space="preserve">
</t>
    </r>
    <r>
      <rPr>
        <sz val="10"/>
        <color indexed="8"/>
        <rFont val="Verdana"/>
        <family val="2"/>
      </rPr>
      <t>7.</t>
    </r>
    <r>
      <rPr>
        <sz val="10"/>
        <color indexed="8"/>
        <rFont val="宋体"/>
        <charset val="134"/>
      </rPr>
      <t>访问页面成功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</si>
  <si>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color indexed="8"/>
        <rFont val="宋体"/>
        <charset val="134"/>
      </rPr>
      <t>的</t>
    </r>
    <r>
      <rPr>
        <sz val="10"/>
        <color indexed="10"/>
        <rFont val="宋体"/>
        <charset val="134"/>
      </rPr>
      <t>域名服务资源</t>
    </r>
    <r>
      <rPr>
        <sz val="10"/>
        <rFont val="宋体"/>
        <charset val="134"/>
      </rPr>
      <t>【勾选】允许用户可见：</t>
    </r>
    <r>
      <rPr>
        <sz val="10"/>
        <rFont val="Verdana"/>
        <family val="2"/>
      </rPr>
      <t>140.vpn.com</t>
    </r>
    <r>
      <rPr>
        <sz val="10"/>
        <rFont val="宋体"/>
        <charset val="134"/>
      </rPr>
      <t>，选择手动输入服务类型</t>
    </r>
    <r>
      <rPr>
        <sz val="10"/>
        <rFont val="Verdana"/>
        <family val="2"/>
      </rPr>
      <t>HTTP</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5.</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6.aa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http://140.vpn.com</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</si>
  <si>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rFont val="Verdana"/>
        <family val="2"/>
      </rPr>
      <t>1</t>
    </r>
    <r>
      <rPr>
        <sz val="10"/>
        <rFont val="宋体"/>
        <charset val="134"/>
      </rPr>
      <t>的服务资源：</t>
    </r>
    <r>
      <rPr>
        <sz val="10"/>
        <rFont val="Verdana"/>
        <family val="2"/>
      </rPr>
      <t>IP</t>
    </r>
    <r>
      <rPr>
        <sz val="10"/>
        <rFont val="宋体"/>
        <charset val="134"/>
      </rPr>
      <t>：</t>
    </r>
    <r>
      <rPr>
        <sz val="10"/>
        <rFont val="Verdana"/>
        <family val="2"/>
      </rPr>
      <t>192.168.5.140</t>
    </r>
    <r>
      <rPr>
        <sz val="10"/>
        <rFont val="宋体"/>
        <charset val="134"/>
      </rPr>
      <t>，选择服务类型</t>
    </r>
    <r>
      <rPr>
        <sz val="10"/>
        <rFont val="Verdana"/>
        <family val="2"/>
      </rPr>
      <t>HTTP</t>
    </r>
    <r>
      <rPr>
        <sz val="10"/>
        <rFont val="宋体"/>
        <charset val="134"/>
      </rPr>
      <t>，协议：</t>
    </r>
    <r>
      <rPr>
        <sz val="10"/>
        <color indexed="10"/>
        <rFont val="Verdana"/>
        <family val="2"/>
      </rPr>
      <t>TCP</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http://192.168.5.140
5.</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的服务资源：</t>
    </r>
    <r>
      <rPr>
        <sz val="10"/>
        <color indexed="8"/>
        <rFont val="Verdana"/>
        <family val="2"/>
      </rPr>
      <t>IP</t>
    </r>
    <r>
      <rPr>
        <sz val="10"/>
        <color indexed="8"/>
        <rFont val="宋体"/>
        <charset val="134"/>
      </rPr>
      <t>：</t>
    </r>
    <r>
      <rPr>
        <sz val="10"/>
        <color indexed="8"/>
        <rFont val="Verdana"/>
        <family val="2"/>
      </rPr>
      <t>192.168.5.140</t>
    </r>
    <r>
      <rPr>
        <sz val="10"/>
        <color indexed="8"/>
        <rFont val="宋体"/>
        <charset val="134"/>
      </rPr>
      <t>，选择服务类型</t>
    </r>
    <r>
      <rPr>
        <sz val="10"/>
        <color indexed="8"/>
        <rFont val="Verdana"/>
        <family val="2"/>
      </rPr>
      <t>OTHER</t>
    </r>
    <r>
      <rPr>
        <sz val="10"/>
        <color indexed="8"/>
        <rFont val="宋体"/>
        <charset val="134"/>
      </rPr>
      <t>，协议：</t>
    </r>
    <r>
      <rPr>
        <sz val="10"/>
        <color indexed="10"/>
        <rFont val="Verdana"/>
        <family val="2"/>
      </rPr>
      <t>ICMP</t>
    </r>
    <r>
      <rPr>
        <sz val="10"/>
        <color indexed="8"/>
        <rFont val="宋体"/>
        <charset val="134"/>
      </rPr>
      <t>，</t>
    </r>
    <r>
      <rPr>
        <sz val="10"/>
        <color indexed="10"/>
        <rFont val="宋体"/>
        <charset val="134"/>
      </rPr>
      <t>端口：无</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192.168.5.140
7.</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的服务资源：</t>
    </r>
    <r>
      <rPr>
        <sz val="10"/>
        <color indexed="8"/>
        <rFont val="Verdana"/>
        <family val="2"/>
      </rPr>
      <t>IP</t>
    </r>
    <r>
      <rPr>
        <sz val="10"/>
        <color indexed="8"/>
        <rFont val="宋体"/>
        <charset val="134"/>
      </rPr>
      <t>：</t>
    </r>
    <r>
      <rPr>
        <sz val="10"/>
        <color indexed="8"/>
        <rFont val="Verdana"/>
        <family val="2"/>
      </rPr>
      <t>192.168.5.140</t>
    </r>
    <r>
      <rPr>
        <sz val="10"/>
        <color indexed="8"/>
        <rFont val="宋体"/>
        <charset val="134"/>
      </rPr>
      <t>，选择服务类型</t>
    </r>
    <r>
      <rPr>
        <sz val="10"/>
        <color indexed="8"/>
        <rFont val="Verdana"/>
        <family val="2"/>
      </rPr>
      <t>OTHER</t>
    </r>
    <r>
      <rPr>
        <sz val="10"/>
        <color indexed="8"/>
        <rFont val="宋体"/>
        <charset val="134"/>
      </rPr>
      <t>，协议：</t>
    </r>
    <r>
      <rPr>
        <sz val="10"/>
        <color indexed="10"/>
        <rFont val="Verdana"/>
        <family val="2"/>
      </rPr>
      <t>UDP</t>
    </r>
    <r>
      <rPr>
        <sz val="10"/>
        <color indexed="8"/>
        <rFont val="宋体"/>
        <charset val="134"/>
      </rPr>
      <t>，端口：</t>
    </r>
    <r>
      <rPr>
        <sz val="10"/>
        <color indexed="8"/>
        <rFont val="Verdana"/>
        <family val="2"/>
      </rPr>
      <t>520</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8.aa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，使用</t>
    </r>
    <r>
      <rPr>
        <sz val="10"/>
        <color indexed="8"/>
        <rFont val="Verdana"/>
        <family val="2"/>
      </rPr>
      <t>XCAP</t>
    </r>
    <r>
      <rPr>
        <sz val="10"/>
        <color indexed="8"/>
        <rFont val="宋体"/>
        <charset val="134"/>
      </rPr>
      <t>发送目的端口为</t>
    </r>
    <r>
      <rPr>
        <sz val="10"/>
        <color indexed="8"/>
        <rFont val="Verdana"/>
        <family val="2"/>
      </rPr>
      <t>520</t>
    </r>
    <r>
      <rPr>
        <sz val="10"/>
        <color indexed="8"/>
        <rFont val="宋体"/>
        <charset val="134"/>
      </rPr>
      <t>的</t>
    </r>
    <r>
      <rPr>
        <sz val="10"/>
        <color indexed="8"/>
        <rFont val="Verdana"/>
        <family val="2"/>
      </rPr>
      <t>UDP</t>
    </r>
    <r>
      <rPr>
        <sz val="10"/>
        <color indexed="8"/>
        <rFont val="宋体"/>
        <charset val="134"/>
      </rPr>
      <t>报文给服务器</t>
    </r>
    <r>
      <rPr>
        <sz val="10"/>
        <color indexed="8"/>
        <rFont val="Verdana"/>
        <family val="2"/>
      </rPr>
      <t>1</t>
    </r>
    <r>
      <rPr>
        <sz val="10"/>
        <color indexed="8"/>
        <rFont val="宋体"/>
        <charset val="134"/>
      </rPr>
      <t>，并在服务器</t>
    </r>
    <r>
      <rPr>
        <sz val="10"/>
        <color indexed="8"/>
        <rFont val="Verdana"/>
        <family val="2"/>
      </rPr>
      <t>1</t>
    </r>
    <r>
      <rPr>
        <sz val="10"/>
        <color indexed="8"/>
        <rFont val="宋体"/>
        <charset val="134"/>
      </rPr>
      <t>上抓包</t>
    </r>
    <phoneticPr fontId="24" type="noConversion"/>
  </si>
  <si>
    <r>
      <t>5.</t>
    </r>
    <r>
      <rPr>
        <sz val="10"/>
        <color indexed="8"/>
        <rFont val="宋体"/>
        <charset val="134"/>
      </rPr>
      <t>访问页面成功</t>
    </r>
    <r>
      <rPr>
        <sz val="10"/>
        <color indexed="8"/>
        <rFont val="宋体"/>
        <charset val="134"/>
      </rPr>
      <t xml:space="preserve">
</t>
    </r>
    <r>
      <rPr>
        <sz val="10"/>
        <color indexed="8"/>
        <rFont val="Verdana"/>
        <family val="2"/>
      </rPr>
      <t>6.PING</t>
    </r>
    <r>
      <rPr>
        <sz val="10"/>
        <color indexed="8"/>
        <rFont val="宋体"/>
        <charset val="134"/>
      </rPr>
      <t xml:space="preserve">探测成功
</t>
    </r>
    <r>
      <rPr>
        <sz val="10"/>
        <color indexed="8"/>
        <rFont val="Verdana"/>
        <family val="2"/>
      </rPr>
      <t>7.</t>
    </r>
    <r>
      <rPr>
        <sz val="10"/>
        <color indexed="8"/>
        <rFont val="宋体"/>
        <charset val="134"/>
      </rPr>
      <t>服务器</t>
    </r>
    <r>
      <rPr>
        <sz val="10"/>
        <color indexed="8"/>
        <rFont val="Verdana"/>
        <family val="2"/>
      </rPr>
      <t>1</t>
    </r>
    <r>
      <rPr>
        <sz val="10"/>
        <color indexed="8"/>
        <rFont val="宋体"/>
        <charset val="134"/>
      </rPr>
      <t>上可以抓到</t>
    </r>
    <r>
      <rPr>
        <sz val="10"/>
        <color indexed="8"/>
        <rFont val="Verdana"/>
        <family val="2"/>
      </rPr>
      <t>UDP</t>
    </r>
    <r>
      <rPr>
        <sz val="10"/>
        <color indexed="8"/>
        <rFont val="宋体"/>
        <charset val="134"/>
      </rPr>
      <t>报文</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</si>
  <si>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rFont val="Verdana"/>
        <family val="2"/>
      </rPr>
      <t>1</t>
    </r>
    <r>
      <rPr>
        <sz val="10"/>
        <rFont val="宋体"/>
        <charset val="134"/>
      </rPr>
      <t>的</t>
    </r>
    <r>
      <rPr>
        <sz val="10"/>
        <rFont val="Verdana"/>
        <family val="2"/>
      </rPr>
      <t>PING</t>
    </r>
    <r>
      <rPr>
        <sz val="10"/>
        <rFont val="宋体"/>
        <charset val="134"/>
      </rPr>
      <t>服务资源：</t>
    </r>
    <r>
      <rPr>
        <sz val="10"/>
        <color indexed="8"/>
        <rFont val="宋体"/>
        <charset val="134"/>
      </rPr>
      <t xml:space="preserve">
资源名称：</t>
    </r>
    <r>
      <rPr>
        <sz val="10"/>
        <color indexed="8"/>
        <rFont val="Verdana"/>
        <family val="2"/>
      </rPr>
      <t xml:space="preserve">PING
</t>
    </r>
    <r>
      <rPr>
        <sz val="10"/>
        <color indexed="8"/>
        <rFont val="宋体"/>
        <charset val="134"/>
      </rPr>
      <t>资源地址：</t>
    </r>
    <r>
      <rPr>
        <sz val="10"/>
        <color indexed="8"/>
        <rFont val="Verdana"/>
        <family val="2"/>
      </rPr>
      <t xml:space="preserve">192.168.5.140
</t>
    </r>
    <r>
      <rPr>
        <sz val="10"/>
        <color indexed="8"/>
        <rFont val="宋体"/>
        <charset val="134"/>
      </rPr>
      <t>服务类型：手动输入名称</t>
    </r>
    <r>
      <rPr>
        <sz val="10"/>
        <color indexed="8"/>
        <rFont val="Verdana"/>
        <family val="2"/>
      </rPr>
      <t xml:space="preserve">PING 
</t>
    </r>
    <r>
      <rPr>
        <sz val="10"/>
        <color indexed="8"/>
        <rFont val="宋体"/>
        <charset val="134"/>
      </rPr>
      <t>协议：</t>
    </r>
    <r>
      <rPr>
        <sz val="10"/>
        <color indexed="8"/>
        <rFont val="Verdana"/>
        <family val="2"/>
      </rPr>
      <t xml:space="preserve">ICMP
</t>
    </r>
    <r>
      <rPr>
        <sz val="10"/>
        <color indexed="8"/>
        <rFont val="宋体"/>
        <charset val="134"/>
      </rPr>
      <t>程序路径：</t>
    </r>
    <r>
      <rPr>
        <sz val="10"/>
        <color indexed="8"/>
        <rFont val="Verdana"/>
        <family val="2"/>
      </rPr>
      <t xml:space="preserve">C:\WINDOWS\systeme32\ping.exe
</t>
    </r>
    <r>
      <rPr>
        <sz val="10"/>
        <color indexed="8"/>
        <rFont val="宋体"/>
        <charset val="134"/>
      </rPr>
      <t>程序参数：</t>
    </r>
    <r>
      <rPr>
        <sz val="10"/>
        <color indexed="8"/>
        <rFont val="Verdana"/>
        <family val="2"/>
      </rPr>
      <t>192.168.5.140</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，单击</t>
    </r>
    <r>
      <rPr>
        <sz val="10"/>
        <color indexed="8"/>
        <rFont val="Verdana"/>
        <family val="2"/>
      </rPr>
      <t>ping</t>
    </r>
    <r>
      <rPr>
        <sz val="10"/>
        <color indexed="8"/>
        <rFont val="宋体"/>
        <charset val="134"/>
      </rPr>
      <t xml:space="preserve">服务资源
</t>
    </r>
    <r>
      <rPr>
        <sz val="10"/>
        <color indexed="10"/>
        <rFont val="宋体"/>
        <charset val="134"/>
      </rPr>
      <t>【首次使用参数调用时需要设置</t>
    </r>
    <r>
      <rPr>
        <sz val="10"/>
        <color indexed="10"/>
        <rFont val="Verdana"/>
        <family val="2"/>
      </rPr>
      <t>IE</t>
    </r>
    <r>
      <rPr>
        <sz val="10"/>
        <color indexed="10"/>
        <rFont val="宋体"/>
        <charset val="134"/>
      </rPr>
      <t xml:space="preserve">：
</t>
    </r>
    <r>
      <rPr>
        <sz val="10"/>
        <color indexed="10"/>
        <rFont val="Verdana"/>
        <family val="2"/>
      </rPr>
      <t>1.</t>
    </r>
    <r>
      <rPr>
        <sz val="10"/>
        <color indexed="10"/>
        <rFont val="宋体"/>
        <charset val="134"/>
      </rPr>
      <t>在安全选项卡</t>
    </r>
    <r>
      <rPr>
        <sz val="10"/>
        <color indexed="10"/>
        <rFont val="Verdana"/>
        <family val="2"/>
      </rPr>
      <t>[</t>
    </r>
    <r>
      <rPr>
        <sz val="10"/>
        <color indexed="10"/>
        <rFont val="宋体"/>
        <charset val="134"/>
      </rPr>
      <t>自定义级别</t>
    </r>
    <r>
      <rPr>
        <sz val="10"/>
        <color indexed="10"/>
        <rFont val="Verdana"/>
        <family val="2"/>
      </rPr>
      <t xml:space="preserve">] </t>
    </r>
    <r>
      <rPr>
        <sz val="10"/>
        <color indexed="10"/>
        <rFont val="宋体"/>
        <charset val="134"/>
      </rPr>
      <t>中将</t>
    </r>
    <r>
      <rPr>
        <sz val="10"/>
        <color indexed="10"/>
        <rFont val="Verdana"/>
        <family val="2"/>
      </rPr>
      <t>“ActiveX</t>
    </r>
    <r>
      <rPr>
        <sz val="10"/>
        <color indexed="10"/>
        <rFont val="宋体"/>
        <charset val="134"/>
      </rPr>
      <t>控件和插件</t>
    </r>
    <r>
      <rPr>
        <sz val="10"/>
        <color indexed="10"/>
        <rFont val="Verdana"/>
        <family val="2"/>
      </rPr>
      <t>”</t>
    </r>
    <r>
      <rPr>
        <sz val="10"/>
        <color indexed="10"/>
        <rFont val="宋体"/>
        <charset val="134"/>
      </rPr>
      <t>大项里的</t>
    </r>
    <r>
      <rPr>
        <sz val="10"/>
        <color indexed="10"/>
        <rFont val="Verdana"/>
        <family val="2"/>
      </rPr>
      <t>“</t>
    </r>
    <r>
      <rPr>
        <sz val="10"/>
        <color indexed="10"/>
        <rFont val="宋体"/>
        <charset val="134"/>
      </rPr>
      <t>未标记为可安全执行脚本的</t>
    </r>
    <r>
      <rPr>
        <sz val="10"/>
        <color indexed="10"/>
        <rFont val="Verdana"/>
        <family val="2"/>
      </rPr>
      <t>ActiveX</t>
    </r>
    <r>
      <rPr>
        <sz val="10"/>
        <color indexed="10"/>
        <rFont val="宋体"/>
        <charset val="134"/>
      </rPr>
      <t>控件初始化并执行脚本</t>
    </r>
    <r>
      <rPr>
        <sz val="10"/>
        <color indexed="10"/>
        <rFont val="Verdana"/>
        <family val="2"/>
      </rPr>
      <t>”</t>
    </r>
    <r>
      <rPr>
        <sz val="10"/>
        <color indexed="10"/>
        <rFont val="宋体"/>
        <charset val="134"/>
      </rPr>
      <t>选项由</t>
    </r>
    <r>
      <rPr>
        <sz val="10"/>
        <color indexed="10"/>
        <rFont val="Verdana"/>
        <family val="2"/>
      </rPr>
      <t>“</t>
    </r>
    <r>
      <rPr>
        <sz val="10"/>
        <color indexed="10"/>
        <rFont val="宋体"/>
        <charset val="134"/>
      </rPr>
      <t>禁止</t>
    </r>
    <r>
      <rPr>
        <sz val="10"/>
        <color indexed="10"/>
        <rFont val="Verdana"/>
        <family val="2"/>
      </rPr>
      <t>”</t>
    </r>
    <r>
      <rPr>
        <sz val="10"/>
        <color indexed="10"/>
        <rFont val="宋体"/>
        <charset val="134"/>
      </rPr>
      <t>改为</t>
    </r>
    <r>
      <rPr>
        <sz val="10"/>
        <color indexed="10"/>
        <rFont val="Verdana"/>
        <family val="2"/>
      </rPr>
      <t>“</t>
    </r>
    <r>
      <rPr>
        <sz val="10"/>
        <color indexed="10"/>
        <rFont val="宋体"/>
        <charset val="134"/>
      </rPr>
      <t>提示</t>
    </r>
    <r>
      <rPr>
        <sz val="10"/>
        <color indexed="10"/>
        <rFont val="Verdana"/>
        <family val="2"/>
      </rPr>
      <t>”</t>
    </r>
    <r>
      <rPr>
        <sz val="10"/>
        <color indexed="10"/>
        <rFont val="宋体"/>
        <charset val="134"/>
      </rPr>
      <t xml:space="preserve">；
</t>
    </r>
    <r>
      <rPr>
        <sz val="10"/>
        <color indexed="10"/>
        <rFont val="Verdana"/>
        <family val="2"/>
      </rPr>
      <t xml:space="preserve">2. </t>
    </r>
    <r>
      <rPr>
        <sz val="10"/>
        <color indexed="10"/>
        <rFont val="宋体"/>
        <charset val="134"/>
      </rPr>
      <t>将</t>
    </r>
    <r>
      <rPr>
        <sz val="10"/>
        <color indexed="10"/>
        <rFont val="Verdana"/>
        <family val="2"/>
      </rPr>
      <t>[</t>
    </r>
    <r>
      <rPr>
        <sz val="10"/>
        <color indexed="10"/>
        <rFont val="宋体"/>
        <charset val="134"/>
      </rPr>
      <t>其他</t>
    </r>
    <r>
      <rPr>
        <sz val="10"/>
        <color indexed="10"/>
        <rFont val="Verdana"/>
        <family val="2"/>
      </rPr>
      <t>]</t>
    </r>
    <r>
      <rPr>
        <sz val="10"/>
        <color indexed="10"/>
        <rFont val="宋体"/>
        <charset val="134"/>
      </rPr>
      <t>选项卡中的</t>
    </r>
    <r>
      <rPr>
        <sz val="10"/>
        <color indexed="10"/>
        <rFont val="Verdana"/>
        <family val="2"/>
      </rPr>
      <t>“</t>
    </r>
    <r>
      <rPr>
        <sz val="10"/>
        <color indexed="10"/>
        <rFont val="宋体"/>
        <charset val="134"/>
      </rPr>
      <t>将文件上载到服务器时包含本地目录路径</t>
    </r>
    <r>
      <rPr>
        <sz val="10"/>
        <color indexed="10"/>
        <rFont val="Verdana"/>
        <family val="2"/>
      </rPr>
      <t>”</t>
    </r>
    <r>
      <rPr>
        <sz val="10"/>
        <color indexed="10"/>
        <rFont val="宋体"/>
        <charset val="134"/>
      </rPr>
      <t>选项由</t>
    </r>
    <r>
      <rPr>
        <sz val="10"/>
        <color indexed="10"/>
        <rFont val="Verdana"/>
        <family val="2"/>
      </rPr>
      <t>“</t>
    </r>
    <r>
      <rPr>
        <sz val="10"/>
        <color indexed="10"/>
        <rFont val="宋体"/>
        <charset val="134"/>
      </rPr>
      <t>禁止</t>
    </r>
    <r>
      <rPr>
        <sz val="10"/>
        <color indexed="10"/>
        <rFont val="Verdana"/>
        <family val="2"/>
      </rPr>
      <t>”</t>
    </r>
    <r>
      <rPr>
        <sz val="10"/>
        <color indexed="10"/>
        <rFont val="宋体"/>
        <charset val="134"/>
      </rPr>
      <t>改为</t>
    </r>
    <r>
      <rPr>
        <sz val="10"/>
        <color indexed="10"/>
        <rFont val="Verdana"/>
        <family val="2"/>
      </rPr>
      <t>“</t>
    </r>
    <r>
      <rPr>
        <sz val="10"/>
        <color indexed="10"/>
        <rFont val="宋体"/>
        <charset val="134"/>
      </rPr>
      <t>启用</t>
    </r>
    <r>
      <rPr>
        <sz val="10"/>
        <color indexed="10"/>
        <rFont val="Verdana"/>
        <family val="2"/>
      </rPr>
      <t>”</t>
    </r>
    <r>
      <rPr>
        <sz val="10"/>
        <color indexed="10"/>
        <rFont val="宋体"/>
        <charset val="134"/>
      </rPr>
      <t>；】</t>
    </r>
    <phoneticPr fontId="24" type="noConversion"/>
  </si>
  <si>
    <r>
      <t>4.</t>
    </r>
    <r>
      <rPr>
        <sz val="10"/>
        <color indexed="8"/>
        <rFont val="宋体"/>
        <charset val="134"/>
      </rPr>
      <t>程序自动调用</t>
    </r>
    <r>
      <rPr>
        <sz val="10"/>
        <color indexed="8"/>
        <rFont val="Verdana"/>
        <family val="2"/>
      </rPr>
      <t>ping</t>
    </r>
    <r>
      <rPr>
        <sz val="10"/>
        <color indexed="8"/>
        <rFont val="宋体"/>
        <charset val="134"/>
      </rPr>
      <t>程序并探测</t>
    </r>
    <r>
      <rPr>
        <sz val="10"/>
        <color indexed="8"/>
        <rFont val="Verdana"/>
        <family val="2"/>
      </rPr>
      <t>192.168.5.140</t>
    </r>
    <r>
      <rPr>
        <sz val="10"/>
        <color indexed="8"/>
        <rFont val="宋体"/>
        <charset val="134"/>
      </rPr>
      <t>，探测成功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</si>
  <si>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t>
    </r>
    <r>
      <rPr>
        <sz val="10"/>
        <rFont val="Verdana"/>
        <family val="2"/>
      </rPr>
      <t>SLVPN</t>
    </r>
    <r>
      <rPr>
        <sz val="10"/>
        <rFont val="宋体"/>
        <charset val="134"/>
      </rPr>
      <t>资源管理中添加服务器</t>
    </r>
    <r>
      <rPr>
        <sz val="10"/>
        <rFont val="Verdana"/>
        <family val="2"/>
      </rPr>
      <t>1</t>
    </r>
    <r>
      <rPr>
        <sz val="10"/>
        <rFont val="宋体"/>
        <charset val="134"/>
      </rPr>
      <t>的服务资源</t>
    </r>
    <r>
      <rPr>
        <sz val="10"/>
        <color indexed="10"/>
        <rFont val="宋体"/>
        <charset val="134"/>
      </rPr>
      <t>【勾选】允许用户可见</t>
    </r>
    <r>
      <rPr>
        <sz val="10"/>
        <rFont val="宋体"/>
        <charset val="134"/>
      </rPr>
      <t>：</t>
    </r>
    <r>
      <rPr>
        <sz val="10"/>
        <rFont val="Verdana"/>
        <family val="2"/>
      </rPr>
      <t>IP</t>
    </r>
    <r>
      <rPr>
        <sz val="10"/>
        <rFont val="宋体"/>
        <charset val="134"/>
      </rPr>
      <t>：</t>
    </r>
    <r>
      <rPr>
        <sz val="10"/>
        <rFont val="Verdana"/>
        <family val="2"/>
      </rPr>
      <t>192.168.5.140</t>
    </r>
    <r>
      <rPr>
        <sz val="10"/>
        <rFont val="宋体"/>
        <charset val="134"/>
      </rPr>
      <t>，选择服务类型</t>
    </r>
    <r>
      <rPr>
        <sz val="10"/>
        <rFont val="Verdana"/>
        <family val="2"/>
      </rPr>
      <t>HTTP</t>
    </r>
    <r>
      <rPr>
        <sz val="10"/>
        <rFont val="宋体"/>
        <charset val="134"/>
      </rPr>
      <t>，协议：</t>
    </r>
    <r>
      <rPr>
        <sz val="10"/>
        <rFont val="Verdana"/>
        <family val="2"/>
      </rPr>
      <t>TCP</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 xml:space="preserve">，查看资源页面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的服务资源</t>
    </r>
    <r>
      <rPr>
        <sz val="10"/>
        <color indexed="10"/>
        <rFont val="宋体"/>
        <charset val="134"/>
      </rPr>
      <t>【不勾选】允许用户可见</t>
    </r>
    <r>
      <rPr>
        <sz val="10"/>
        <color indexed="8"/>
        <rFont val="宋体"/>
        <charset val="134"/>
      </rPr>
      <t>：</t>
    </r>
    <r>
      <rPr>
        <sz val="10"/>
        <color indexed="8"/>
        <rFont val="Verdana"/>
        <family val="2"/>
      </rPr>
      <t>IP</t>
    </r>
    <r>
      <rPr>
        <sz val="10"/>
        <color indexed="8"/>
        <rFont val="宋体"/>
        <charset val="134"/>
      </rPr>
      <t>：</t>
    </r>
    <r>
      <rPr>
        <sz val="10"/>
        <color indexed="8"/>
        <rFont val="Verdana"/>
        <family val="2"/>
      </rPr>
      <t>192.168.5.140</t>
    </r>
    <r>
      <rPr>
        <sz val="10"/>
        <color indexed="8"/>
        <rFont val="宋体"/>
        <charset val="134"/>
      </rPr>
      <t>，选择服务类型</t>
    </r>
    <r>
      <rPr>
        <sz val="10"/>
        <color indexed="8"/>
        <rFont val="Verdana"/>
        <family val="2"/>
      </rPr>
      <t>HTTP</t>
    </r>
    <r>
      <rPr>
        <sz val="10"/>
        <color indexed="8"/>
        <rFont val="宋体"/>
        <charset val="134"/>
      </rPr>
      <t>，协议：</t>
    </r>
    <r>
      <rPr>
        <sz val="10"/>
        <color indexed="8"/>
        <rFont val="Verdana"/>
        <family val="2"/>
      </rPr>
      <t>TCP</t>
    </r>
    <r>
      <rPr>
        <sz val="10"/>
        <color indexed="8"/>
        <rFont val="宋体"/>
        <charset val="134"/>
      </rPr>
      <t>，端口</t>
    </r>
    <r>
      <rPr>
        <sz val="10"/>
        <color indexed="8"/>
        <rFont val="Verdana"/>
        <family val="2"/>
      </rPr>
      <t>80</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，查看资源页面</t>
    </r>
    <phoneticPr fontId="24" type="noConversion"/>
  </si>
  <si>
    <r>
      <t>4.</t>
    </r>
    <r>
      <rPr>
        <sz val="10"/>
        <color indexed="8"/>
        <rFont val="宋体"/>
        <charset val="134"/>
      </rPr>
      <t>页面中可以看到服务器</t>
    </r>
    <r>
      <rPr>
        <sz val="10"/>
        <color indexed="8"/>
        <rFont val="Verdana"/>
        <family val="2"/>
      </rPr>
      <t>1</t>
    </r>
    <r>
      <rPr>
        <sz val="10"/>
        <color indexed="8"/>
        <rFont val="宋体"/>
        <charset val="134"/>
      </rPr>
      <t xml:space="preserve">的服务资源
</t>
    </r>
    <r>
      <rPr>
        <sz val="10"/>
        <color indexed="8"/>
        <rFont val="Verdana"/>
        <family val="2"/>
      </rPr>
      <t>5.</t>
    </r>
    <r>
      <rPr>
        <sz val="10"/>
        <color indexed="8"/>
        <rFont val="宋体"/>
        <charset val="134"/>
      </rPr>
      <t>页面中可以无法看到服务器</t>
    </r>
    <r>
      <rPr>
        <sz val="10"/>
        <color indexed="8"/>
        <rFont val="Verdana"/>
        <family val="2"/>
      </rPr>
      <t>1</t>
    </r>
    <r>
      <rPr>
        <sz val="10"/>
        <color indexed="8"/>
        <rFont val="宋体"/>
        <charset val="134"/>
      </rPr>
      <t>的服务资源</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</si>
  <si>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t>
    </r>
    <r>
      <rPr>
        <sz val="10"/>
        <rFont val="Verdana"/>
        <family val="2"/>
      </rPr>
      <t>SLVPN</t>
    </r>
    <r>
      <rPr>
        <sz val="10"/>
        <rFont val="宋体"/>
        <charset val="134"/>
      </rPr>
      <t>资源管理中添加服务器</t>
    </r>
    <r>
      <rPr>
        <sz val="10"/>
        <rFont val="Verdana"/>
        <family val="2"/>
      </rPr>
      <t>1</t>
    </r>
    <r>
      <rPr>
        <sz val="10"/>
        <rFont val="宋体"/>
        <charset val="134"/>
      </rPr>
      <t xml:space="preserve">的服务资源：
</t>
    </r>
    <r>
      <rPr>
        <sz val="10"/>
        <rFont val="Verdana"/>
        <family val="2"/>
      </rPr>
      <t>IP</t>
    </r>
    <r>
      <rPr>
        <sz val="10"/>
        <rFont val="宋体"/>
        <charset val="134"/>
      </rPr>
      <t>：</t>
    </r>
    <r>
      <rPr>
        <sz val="10"/>
        <rFont val="Verdana"/>
        <family val="2"/>
      </rPr>
      <t>192.168.5.140</t>
    </r>
    <r>
      <rPr>
        <sz val="10"/>
        <rFont val="宋体"/>
        <charset val="134"/>
      </rPr>
      <t xml:space="preserve">
服务类型：</t>
    </r>
    <r>
      <rPr>
        <sz val="10"/>
        <rFont val="Verdana"/>
        <family val="2"/>
      </rPr>
      <t xml:space="preserve">HTTP
</t>
    </r>
    <r>
      <rPr>
        <sz val="10"/>
        <rFont val="宋体"/>
        <charset val="134"/>
      </rPr>
      <t>协议：</t>
    </r>
    <r>
      <rPr>
        <sz val="10"/>
        <rFont val="Verdana"/>
        <family val="2"/>
      </rPr>
      <t xml:space="preserve">TCP
</t>
    </r>
    <r>
      <rPr>
        <sz val="10"/>
        <rFont val="宋体"/>
        <charset val="134"/>
      </rPr>
      <t>端口</t>
    </r>
    <r>
      <rPr>
        <sz val="10"/>
        <rFont val="Verdana"/>
        <family val="2"/>
      </rPr>
      <t xml:space="preserve">80
</t>
    </r>
    <r>
      <rPr>
        <sz val="10"/>
        <color indexed="10"/>
        <rFont val="宋体"/>
        <charset val="134"/>
      </rPr>
      <t>启用移动终端支持：勾选</t>
    </r>
    <r>
      <rPr>
        <sz val="10"/>
        <rFont val="宋体"/>
        <charset val="134"/>
      </rPr>
      <t xml:space="preserve">
监听地址：</t>
    </r>
    <r>
      <rPr>
        <sz val="10"/>
        <rFont val="Verdana"/>
        <family val="2"/>
      </rPr>
      <t xml:space="preserve">127.0.0.1
</t>
    </r>
    <r>
      <rPr>
        <sz val="10"/>
        <rFont val="宋体"/>
        <charset val="134"/>
      </rPr>
      <t>监听端口：</t>
    </r>
    <r>
      <rPr>
        <sz val="10"/>
        <rFont val="Verdana"/>
        <family val="2"/>
      </rPr>
      <t>10000</t>
    </r>
    <r>
      <rPr>
        <sz val="10"/>
        <rFont val="宋体"/>
        <charset val="134"/>
      </rPr>
      <t>【可自定义，大于</t>
    </r>
    <r>
      <rPr>
        <sz val="10"/>
        <rFont val="Verdana"/>
        <family val="2"/>
      </rPr>
      <t>1024</t>
    </r>
    <r>
      <rPr>
        <sz val="10"/>
        <rFont val="宋体"/>
        <charset val="134"/>
      </rPr>
      <t>且未占用均可】</t>
    </r>
    <r>
      <rPr>
        <sz val="10"/>
        <rFont val="Verdana"/>
        <family val="2"/>
      </rPr>
      <t xml:space="preserve">
</t>
    </r>
    <r>
      <rPr>
        <sz val="10"/>
        <rFont val="宋体"/>
        <charset val="134"/>
      </rPr>
      <t>分配到</t>
    </r>
    <r>
      <rPr>
        <sz val="10"/>
        <color indexed="8"/>
        <rFont val="Verdana"/>
        <family val="2"/>
      </rPr>
      <t>group1</t>
    </r>
    <r>
      <rPr>
        <sz val="10"/>
        <color indexed="8"/>
        <rFont val="宋体"/>
        <charset val="134"/>
      </rPr>
      <t>组</t>
    </r>
    <r>
      <rPr>
        <sz val="10"/>
        <rFont val="宋体"/>
        <charset val="134"/>
      </rPr>
      <t xml:space="preserve">
</t>
    </r>
    <r>
      <rPr>
        <sz val="10"/>
        <rFont val="Verdana"/>
        <family val="2"/>
      </rPr>
      <t>4.aa</t>
    </r>
    <r>
      <rPr>
        <sz val="10"/>
        <rFont val="宋体"/>
        <charset val="134"/>
      </rPr>
      <t>用户在安卓上使用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，访问服务器</t>
    </r>
    <r>
      <rPr>
        <sz val="10"/>
        <color indexed="8"/>
        <rFont val="Verdana"/>
        <family val="2"/>
      </rPr>
      <t>1</t>
    </r>
    <r>
      <rPr>
        <sz val="10"/>
        <color indexed="8"/>
        <rFont val="宋体"/>
        <charset val="134"/>
      </rPr>
      <t>的</t>
    </r>
    <r>
      <rPr>
        <sz val="10"/>
        <color indexed="8"/>
        <rFont val="Verdana"/>
        <family val="2"/>
      </rPr>
      <t>http</t>
    </r>
    <r>
      <rPr>
        <sz val="10"/>
        <color indexed="8"/>
        <rFont val="宋体"/>
        <charset val="134"/>
      </rPr>
      <t xml:space="preserve">资源
</t>
    </r>
    <r>
      <rPr>
        <sz val="10"/>
        <color indexed="8"/>
        <rFont val="Verdana"/>
        <family val="2"/>
      </rPr>
      <t>5.aa</t>
    </r>
    <r>
      <rPr>
        <sz val="10"/>
        <color indexed="8"/>
        <rFont val="宋体"/>
        <charset val="134"/>
      </rPr>
      <t>用户在</t>
    </r>
    <r>
      <rPr>
        <sz val="10"/>
        <color indexed="8"/>
        <rFont val="Verdana"/>
        <family val="2"/>
      </rPr>
      <t>IOS</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t>
    </r>
    <r>
      <rPr>
        <sz val="10"/>
        <color indexed="8"/>
        <rFont val="宋体"/>
        <charset val="134"/>
      </rPr>
      <t>的</t>
    </r>
    <r>
      <rPr>
        <sz val="10"/>
        <color indexed="8"/>
        <rFont val="Verdana"/>
        <family val="2"/>
      </rPr>
      <t>http</t>
    </r>
    <r>
      <rPr>
        <sz val="10"/>
        <color indexed="8"/>
        <rFont val="宋体"/>
        <charset val="134"/>
      </rPr>
      <t>资源</t>
    </r>
    <phoneticPr fontId="24" type="noConversion"/>
  </si>
  <si>
    <r>
      <t>4.</t>
    </r>
    <r>
      <rPr>
        <sz val="10"/>
        <color indexed="8"/>
        <rFont val="宋体"/>
        <charset val="134"/>
      </rPr>
      <t xml:space="preserve">访问到页面，页面整洁
</t>
    </r>
    <r>
      <rPr>
        <sz val="10"/>
        <color indexed="8"/>
        <rFont val="Verdana"/>
        <family val="2"/>
      </rPr>
      <t>5.</t>
    </r>
    <r>
      <rPr>
        <sz val="10"/>
        <color indexed="8"/>
        <rFont val="宋体"/>
        <charset val="134"/>
      </rPr>
      <t>访问到页面，页面整洁</t>
    </r>
    <phoneticPr fontId="24" type="noConversion"/>
  </si>
  <si>
    <t>PASS</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</si>
  <si>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用户设置中给</t>
    </r>
    <r>
      <rPr>
        <sz val="10"/>
        <color indexed="8"/>
        <rFont val="Verdana"/>
        <family val="2"/>
      </rPr>
      <t>aa</t>
    </r>
    <r>
      <rPr>
        <sz val="10"/>
        <color indexed="8"/>
        <rFont val="宋体"/>
        <charset val="134"/>
      </rPr>
      <t xml:space="preserve">用户添加
</t>
    </r>
    <r>
      <rPr>
        <sz val="10"/>
        <color indexed="8"/>
        <rFont val="Verdana"/>
        <family val="2"/>
      </rPr>
      <t>sso</t>
    </r>
    <r>
      <rPr>
        <sz val="10"/>
        <color indexed="8"/>
        <rFont val="宋体"/>
        <charset val="134"/>
      </rPr>
      <t>用户名</t>
    </r>
    <r>
      <rPr>
        <sz val="10"/>
        <color indexed="8"/>
        <rFont val="Verdana"/>
        <family val="2"/>
      </rPr>
      <t>:</t>
    </r>
    <r>
      <rPr>
        <sz val="10"/>
        <color indexed="8"/>
        <rFont val="宋体"/>
        <charset val="134"/>
      </rPr>
      <t>【</t>
    </r>
    <r>
      <rPr>
        <sz val="10"/>
        <color indexed="8"/>
        <rFont val="Verdana"/>
        <family val="2"/>
      </rPr>
      <t>mantis</t>
    </r>
    <r>
      <rPr>
        <sz val="10"/>
        <color indexed="8"/>
        <rFont val="宋体"/>
        <charset val="134"/>
      </rPr>
      <t xml:space="preserve">帐号】
</t>
    </r>
    <r>
      <rPr>
        <sz val="10"/>
        <color indexed="8"/>
        <rFont val="Verdana"/>
        <family val="2"/>
      </rPr>
      <t>sso</t>
    </r>
    <r>
      <rPr>
        <sz val="10"/>
        <color indexed="8"/>
        <rFont val="宋体"/>
        <charset val="134"/>
      </rPr>
      <t>密码：【</t>
    </r>
    <r>
      <rPr>
        <sz val="10"/>
        <color indexed="8"/>
        <rFont val="Verdana"/>
        <family val="2"/>
      </rPr>
      <t>mantis</t>
    </r>
    <r>
      <rPr>
        <sz val="10"/>
        <color indexed="8"/>
        <rFont val="宋体"/>
        <charset val="134"/>
      </rPr>
      <t xml:space="preserve">密码】
</t>
    </r>
    <r>
      <rPr>
        <sz val="10"/>
        <color indexed="8"/>
        <rFont val="Verdana"/>
        <family val="2"/>
      </rPr>
      <t>3.</t>
    </r>
    <r>
      <rPr>
        <sz val="10"/>
        <color indexed="8"/>
        <rFont val="宋体"/>
        <charset val="134"/>
      </rPr>
      <t>添加</t>
    </r>
    <r>
      <rPr>
        <sz val="10"/>
        <color indexed="8"/>
        <rFont val="Verdana"/>
        <family val="2"/>
      </rPr>
      <t>mantis</t>
    </r>
    <r>
      <rPr>
        <sz val="10"/>
        <color indexed="8"/>
        <rFont val="宋体"/>
        <charset val="134"/>
      </rPr>
      <t>的服务资源</t>
    </r>
    <r>
      <rPr>
        <sz val="10"/>
        <color indexed="10"/>
        <rFont val="宋体"/>
        <charset val="134"/>
      </rPr>
      <t>启用</t>
    </r>
    <r>
      <rPr>
        <sz val="10"/>
        <color indexed="10"/>
        <rFont val="Verdana"/>
        <family val="2"/>
      </rPr>
      <t>B</t>
    </r>
    <r>
      <rPr>
        <sz val="10"/>
        <color indexed="10"/>
        <rFont val="Verdana"/>
        <family val="2"/>
      </rPr>
      <t>/S</t>
    </r>
    <r>
      <rPr>
        <sz val="10"/>
        <color indexed="10"/>
        <rFont val="宋体"/>
        <charset val="134"/>
      </rPr>
      <t xml:space="preserve">单点登录
</t>
    </r>
    <r>
      <rPr>
        <sz val="10"/>
        <rFont val="宋体"/>
        <charset val="134"/>
      </rPr>
      <t>服务器地址：</t>
    </r>
    <r>
      <rPr>
        <sz val="10"/>
        <rFont val="Verdana"/>
        <family val="2"/>
      </rPr>
      <t>172.18.9.248</t>
    </r>
    <r>
      <rPr>
        <sz val="10"/>
        <rFont val="宋体"/>
        <charset val="134"/>
      </rPr>
      <t xml:space="preserve">
服务</t>
    </r>
    <r>
      <rPr>
        <sz val="10"/>
        <rFont val="Verdana"/>
        <family val="2"/>
      </rPr>
      <t xml:space="preserve">  </t>
    </r>
    <r>
      <rPr>
        <sz val="10"/>
        <rFont val="宋体"/>
        <charset val="134"/>
      </rPr>
      <t>类型：</t>
    </r>
    <r>
      <rPr>
        <sz val="10"/>
        <rFont val="Verdana"/>
        <family val="2"/>
      </rPr>
      <t xml:space="preserve">HTTP
</t>
    </r>
    <r>
      <rPr>
        <sz val="10"/>
        <rFont val="宋体"/>
        <charset val="134"/>
      </rPr>
      <t>服务</t>
    </r>
    <r>
      <rPr>
        <sz val="10"/>
        <rFont val="Verdana"/>
        <family val="2"/>
      </rPr>
      <t xml:space="preserve">  </t>
    </r>
    <r>
      <rPr>
        <sz val="10"/>
        <rFont val="宋体"/>
        <charset val="134"/>
      </rPr>
      <t>端口：</t>
    </r>
    <r>
      <rPr>
        <sz val="10"/>
        <rFont val="Verdana"/>
        <family val="2"/>
      </rPr>
      <t xml:space="preserve">80
</t>
    </r>
    <r>
      <rPr>
        <sz val="10"/>
        <rFont val="宋体"/>
        <charset val="134"/>
      </rPr>
      <t>勾选启用</t>
    </r>
    <r>
      <rPr>
        <sz val="10"/>
        <rFont val="Verdana"/>
        <family val="2"/>
      </rPr>
      <t>B/S</t>
    </r>
    <r>
      <rPr>
        <sz val="10"/>
        <rFont val="宋体"/>
        <charset val="134"/>
      </rPr>
      <t>单点登录</t>
    </r>
    <r>
      <rPr>
        <sz val="10"/>
        <color indexed="8"/>
        <rFont val="宋体"/>
        <charset val="134"/>
      </rPr>
      <t xml:space="preserve">
认证页面：</t>
    </r>
    <r>
      <rPr>
        <sz val="10"/>
        <color indexed="8"/>
        <rFont val="Verdana"/>
        <family val="2"/>
      </rPr>
      <t xml:space="preserve">http://172.18.9.248/mantis/login.php
</t>
    </r>
    <r>
      <rPr>
        <sz val="10"/>
        <color indexed="8"/>
        <rFont val="宋体"/>
        <charset val="134"/>
      </rPr>
      <t>认证参数：</t>
    </r>
    <r>
      <rPr>
        <sz val="10"/>
        <color indexed="8"/>
        <rFont val="Verdana"/>
        <family val="2"/>
      </rPr>
      <t>username=%ssouser%
             password=%ssopasswd%</t>
    </r>
    <r>
      <rPr>
        <sz val="10"/>
        <color indexed="8"/>
        <rFont val="宋体"/>
        <charset val="134"/>
      </rPr>
      <t xml:space="preserve">
</t>
    </r>
    <r>
      <rPr>
        <sz val="10"/>
        <color indexed="8"/>
        <rFont val="Verdana"/>
        <family val="2"/>
      </rPr>
      <t>5.</t>
    </r>
    <r>
      <rPr>
        <sz val="10"/>
        <color indexed="8"/>
        <rFont val="宋体"/>
        <charset val="134"/>
      </rPr>
      <t>将</t>
    </r>
    <r>
      <rPr>
        <sz val="10"/>
        <color indexed="8"/>
        <rFont val="Verdana"/>
        <family val="2"/>
      </rPr>
      <t>mantis</t>
    </r>
    <r>
      <rPr>
        <sz val="10"/>
        <color indexed="8"/>
        <rFont val="宋体"/>
        <charset val="134"/>
      </rPr>
      <t>的服务资源加入</t>
    </r>
    <r>
      <rPr>
        <sz val="10"/>
        <color indexed="8"/>
        <rFont val="Verdana"/>
        <family val="2"/>
      </rPr>
      <t>default
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，登录成功后，点击</t>
    </r>
    <r>
      <rPr>
        <sz val="10"/>
        <color indexed="8"/>
        <rFont val="Verdana"/>
        <family val="2"/>
      </rPr>
      <t>mantis</t>
    </r>
    <r>
      <rPr>
        <sz val="10"/>
        <color indexed="8"/>
        <rFont val="宋体"/>
        <charset val="134"/>
      </rPr>
      <t>服务器资源，资源页面打开时会将预定义的参数传给服务器，用户无需手动输入</t>
    </r>
    <r>
      <rPr>
        <sz val="10"/>
        <color indexed="8"/>
        <rFont val="Verdana"/>
        <family val="2"/>
      </rPr>
      <t>mantis</t>
    </r>
    <r>
      <rPr>
        <sz val="10"/>
        <color indexed="8"/>
        <rFont val="宋体"/>
        <charset val="134"/>
      </rPr>
      <t>的帐号和密码即可使用</t>
    </r>
    <r>
      <rPr>
        <sz val="10"/>
        <color indexed="8"/>
        <rFont val="Verdana"/>
        <family val="2"/>
      </rPr>
      <t>mantis</t>
    </r>
    <phoneticPr fontId="24" type="noConversion"/>
  </si>
  <si>
    <r>
      <t>6.</t>
    </r>
    <r>
      <rPr>
        <sz val="10"/>
        <color indexed="8"/>
        <rFont val="宋体"/>
        <charset val="134"/>
      </rPr>
      <t>现象符合预期</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</si>
  <si>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添加服务资源</t>
    </r>
    <r>
      <rPr>
        <sz val="10"/>
        <color indexed="10"/>
        <rFont val="宋体"/>
        <charset val="134"/>
      </rPr>
      <t>启用</t>
    </r>
    <r>
      <rPr>
        <sz val="10"/>
        <color indexed="10"/>
        <rFont val="Verdana"/>
        <family val="2"/>
      </rPr>
      <t>C</t>
    </r>
    <r>
      <rPr>
        <sz val="10"/>
        <color indexed="10"/>
        <rFont val="Verdana"/>
        <family val="2"/>
      </rPr>
      <t>/S</t>
    </r>
    <r>
      <rPr>
        <sz val="10"/>
        <color indexed="10"/>
        <rFont val="宋体"/>
        <charset val="134"/>
      </rPr>
      <t xml:space="preserve">单点登录
</t>
    </r>
    <r>
      <rPr>
        <sz val="10"/>
        <rFont val="宋体"/>
        <charset val="134"/>
      </rPr>
      <t>服务器地址：</t>
    </r>
    <r>
      <rPr>
        <sz val="10"/>
        <rFont val="Verdana"/>
        <family val="2"/>
      </rPr>
      <t>172.18.5.140</t>
    </r>
    <r>
      <rPr>
        <sz val="10"/>
        <rFont val="宋体"/>
        <charset val="134"/>
      </rPr>
      <t xml:space="preserve">
服务</t>
    </r>
    <r>
      <rPr>
        <sz val="10"/>
        <rFont val="Verdana"/>
        <family val="2"/>
      </rPr>
      <t xml:space="preserve">  </t>
    </r>
    <r>
      <rPr>
        <sz val="10"/>
        <rFont val="宋体"/>
        <charset val="134"/>
      </rPr>
      <t>类型：</t>
    </r>
    <r>
      <rPr>
        <sz val="10"/>
        <rFont val="Verdana"/>
        <family val="2"/>
      </rPr>
      <t xml:space="preserve">FTP
</t>
    </r>
    <r>
      <rPr>
        <sz val="10"/>
        <rFont val="宋体"/>
        <charset val="134"/>
      </rPr>
      <t>服务</t>
    </r>
    <r>
      <rPr>
        <sz val="10"/>
        <rFont val="Verdana"/>
        <family val="2"/>
      </rPr>
      <t xml:space="preserve">  </t>
    </r>
    <r>
      <rPr>
        <sz val="10"/>
        <rFont val="宋体"/>
        <charset val="134"/>
      </rPr>
      <t>端口：</t>
    </r>
    <r>
      <rPr>
        <sz val="10"/>
        <rFont val="Verdana"/>
        <family val="2"/>
      </rPr>
      <t xml:space="preserve">21
</t>
    </r>
    <r>
      <rPr>
        <sz val="10"/>
        <rFont val="宋体"/>
        <charset val="134"/>
      </rPr>
      <t>勾选启用</t>
    </r>
    <r>
      <rPr>
        <sz val="10"/>
        <rFont val="Verdana"/>
        <family val="2"/>
      </rPr>
      <t>C/S</t>
    </r>
    <r>
      <rPr>
        <sz val="10"/>
        <rFont val="宋体"/>
        <charset val="134"/>
      </rPr>
      <t xml:space="preserve">单点登录
</t>
    </r>
    <r>
      <rPr>
        <sz val="10"/>
        <rFont val="Verdana"/>
        <family val="2"/>
      </rPr>
      <t>3.</t>
    </r>
    <r>
      <rPr>
        <sz val="10"/>
        <rFont val="宋体"/>
        <charset val="134"/>
      </rPr>
      <t>在</t>
    </r>
    <r>
      <rPr>
        <sz val="10"/>
        <rFont val="Verdana"/>
        <family val="2"/>
      </rPr>
      <t>SSLVPN</t>
    </r>
    <r>
      <rPr>
        <sz val="10"/>
        <rFont val="宋体"/>
        <charset val="134"/>
      </rPr>
      <t>的</t>
    </r>
    <r>
      <rPr>
        <sz val="10"/>
        <rFont val="Verdana"/>
        <family val="2"/>
      </rPr>
      <t>C/S</t>
    </r>
    <r>
      <rPr>
        <sz val="10"/>
        <rFont val="宋体"/>
        <charset val="134"/>
      </rPr>
      <t xml:space="preserve">单点登录页面，下载单点登录配置助手
</t>
    </r>
    <r>
      <rPr>
        <sz val="10"/>
        <rFont val="Verdana"/>
        <family val="2"/>
      </rPr>
      <t>4.</t>
    </r>
    <r>
      <rPr>
        <sz val="10"/>
        <rFont val="宋体"/>
        <charset val="134"/>
      </rPr>
      <t>录制</t>
    </r>
    <r>
      <rPr>
        <sz val="10"/>
        <rFont val="Verdana"/>
        <family val="2"/>
      </rPr>
      <t>C/S</t>
    </r>
    <r>
      <rPr>
        <sz val="10"/>
        <rFont val="宋体"/>
        <charset val="134"/>
      </rPr>
      <t xml:space="preserve">单点登录配置
</t>
    </r>
    <r>
      <rPr>
        <sz val="10"/>
        <rFont val="Verdana"/>
        <family val="2"/>
      </rPr>
      <t>4.</t>
    </r>
    <r>
      <rPr>
        <sz val="10"/>
        <rFont val="宋体"/>
        <charset val="134"/>
      </rPr>
      <t>在</t>
    </r>
    <r>
      <rPr>
        <sz val="10"/>
        <rFont val="Verdana"/>
        <family val="2"/>
      </rPr>
      <t>SSLVPN</t>
    </r>
    <r>
      <rPr>
        <sz val="10"/>
        <rFont val="宋体"/>
        <charset val="134"/>
      </rPr>
      <t>的</t>
    </r>
    <r>
      <rPr>
        <sz val="10"/>
        <rFont val="Verdana"/>
        <family val="2"/>
      </rPr>
      <t>C/S</t>
    </r>
    <r>
      <rPr>
        <sz val="10"/>
        <rFont val="宋体"/>
        <charset val="134"/>
      </rPr>
      <t>单点登录页面，上传录制好的单点登录配置</t>
    </r>
    <r>
      <rPr>
        <sz val="10"/>
        <color indexed="8"/>
        <rFont val="宋体"/>
        <charset val="134"/>
      </rPr>
      <t xml:space="preserve">
</t>
    </r>
    <r>
      <rPr>
        <sz val="10"/>
        <color indexed="8"/>
        <rFont val="Verdana"/>
        <family val="2"/>
      </rPr>
      <t>5.</t>
    </r>
    <r>
      <rPr>
        <sz val="10"/>
        <color indexed="8"/>
        <rFont val="宋体"/>
        <charset val="134"/>
      </rPr>
      <t>将</t>
    </r>
    <r>
      <rPr>
        <sz val="10"/>
        <color indexed="8"/>
        <rFont val="Verdana"/>
        <family val="2"/>
      </rPr>
      <t>C/S</t>
    </r>
    <r>
      <rPr>
        <sz val="10"/>
        <color indexed="8"/>
        <rFont val="宋体"/>
        <charset val="134"/>
      </rPr>
      <t>单点登录的</t>
    </r>
    <r>
      <rPr>
        <sz val="10"/>
        <color indexed="8"/>
        <rFont val="宋体"/>
        <charset val="134"/>
      </rPr>
      <t>服务资源加入</t>
    </r>
    <r>
      <rPr>
        <sz val="10"/>
        <color indexed="8"/>
        <rFont val="Verdana"/>
        <family val="2"/>
      </rPr>
      <t>default
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，登录成功后，点击</t>
    </r>
    <r>
      <rPr>
        <sz val="10"/>
        <color indexed="8"/>
        <rFont val="Verdana"/>
        <family val="2"/>
      </rPr>
      <t>C/S</t>
    </r>
    <r>
      <rPr>
        <sz val="10"/>
        <color indexed="8"/>
        <rFont val="宋体"/>
        <charset val="134"/>
      </rPr>
      <t>单点登录的</t>
    </r>
    <r>
      <rPr>
        <sz val="10"/>
        <color indexed="8"/>
        <rFont val="宋体"/>
        <charset val="134"/>
      </rPr>
      <t>服务器资源</t>
    </r>
    <phoneticPr fontId="24" type="noConversion"/>
  </si>
  <si>
    <r>
      <t>6.</t>
    </r>
    <r>
      <rPr>
        <sz val="10"/>
        <color indexed="8"/>
        <rFont val="宋体"/>
        <charset val="134"/>
      </rPr>
      <t>点击后系统会自动调用录制的软件，并自动输入录制的帐号口令，并成功登录</t>
    </r>
    <phoneticPr fontId="24" type="noConversion"/>
  </si>
  <si>
    <r>
      <t>1.</t>
    </r>
    <r>
      <rPr>
        <sz val="10"/>
        <color indexed="8"/>
        <rFont val="宋体"/>
        <charset val="134"/>
      </rPr>
      <t>在服务器</t>
    </r>
    <r>
      <rPr>
        <sz val="10"/>
        <color indexed="8"/>
        <rFont val="Verdana"/>
        <family val="2"/>
      </rPr>
      <t>1</t>
    </r>
    <r>
      <rPr>
        <sz val="10"/>
        <color indexed="8"/>
        <rFont val="宋体"/>
        <charset val="134"/>
      </rPr>
      <t xml:space="preserve">上安装终端服务器软件
</t>
    </r>
    <r>
      <rPr>
        <sz val="10"/>
        <color indexed="8"/>
        <rFont val="Verdana"/>
        <family val="2"/>
      </rPr>
      <t>2.</t>
    </r>
    <r>
      <rPr>
        <sz val="10"/>
        <color indexed="8"/>
        <rFont val="宋体"/>
        <charset val="134"/>
      </rPr>
      <t>在</t>
    </r>
    <r>
      <rPr>
        <sz val="10"/>
        <color indexed="8"/>
        <rFont val="Verdana"/>
        <family val="2"/>
      </rPr>
      <t>VPN3</t>
    </r>
    <r>
      <rPr>
        <sz val="10"/>
        <color indexed="8"/>
        <rFont val="宋体"/>
        <charset val="134"/>
      </rPr>
      <t>上配置终端服务器，基本配置如下：
基本属性
服务器名称：服务器</t>
    </r>
    <r>
      <rPr>
        <sz val="10"/>
        <color indexed="8"/>
        <rFont val="Verdana"/>
        <family val="2"/>
      </rPr>
      <t>1</t>
    </r>
    <r>
      <rPr>
        <sz val="10"/>
        <color indexed="8"/>
        <rFont val="宋体"/>
        <charset val="134"/>
      </rPr>
      <t>【可自定义】
服务器地址：</t>
    </r>
    <r>
      <rPr>
        <sz val="10"/>
        <color indexed="8"/>
        <rFont val="Verdana"/>
        <family val="2"/>
      </rPr>
      <t xml:space="preserve">192.168.5.140
</t>
    </r>
    <r>
      <rPr>
        <sz val="10"/>
        <color indexed="8"/>
        <rFont val="宋体"/>
        <charset val="134"/>
      </rPr>
      <t>服务器端口：</t>
    </r>
    <r>
      <rPr>
        <sz val="10"/>
        <color indexed="8"/>
        <rFont val="Verdana"/>
        <family val="2"/>
      </rPr>
      <t xml:space="preserve">6061
</t>
    </r>
    <r>
      <rPr>
        <sz val="10"/>
        <color indexed="8"/>
        <rFont val="宋体"/>
        <charset val="134"/>
      </rPr>
      <t xml:space="preserve">终端用户：使用自定义用户
</t>
    </r>
    <r>
      <rPr>
        <sz val="10"/>
        <rFont val="宋体"/>
        <charset val="134"/>
      </rPr>
      <t>终端用户名：</t>
    </r>
    <r>
      <rPr>
        <sz val="10"/>
        <rFont val="Verdana"/>
        <family val="2"/>
      </rPr>
      <t>administrator</t>
    </r>
    <r>
      <rPr>
        <sz val="10"/>
        <rFont val="宋体"/>
        <charset val="134"/>
      </rPr>
      <t>【以实际服务器帐号为准】</t>
    </r>
    <r>
      <rPr>
        <sz val="10"/>
        <rFont val="Verdana"/>
        <family val="2"/>
      </rPr>
      <t xml:space="preserve">
</t>
    </r>
    <r>
      <rPr>
        <sz val="10"/>
        <rFont val="宋体"/>
        <charset val="134"/>
      </rPr>
      <t>终端密码：</t>
    </r>
    <r>
      <rPr>
        <sz val="10"/>
        <rFont val="Verdana"/>
        <family val="2"/>
      </rPr>
      <t>secway</t>
    </r>
    <r>
      <rPr>
        <sz val="10"/>
        <rFont val="宋体"/>
        <charset val="134"/>
      </rPr>
      <t>【以实际服务器密码为准】
应用程序列表</t>
    </r>
    <r>
      <rPr>
        <sz val="10"/>
        <color indexed="8"/>
        <rFont val="宋体"/>
        <charset val="134"/>
      </rPr>
      <t xml:space="preserve">
点击自动</t>
    </r>
    <r>
      <rPr>
        <sz val="10"/>
        <color indexed="8"/>
        <rFont val="Verdana"/>
        <family val="2"/>
      </rPr>
      <t>--</t>
    </r>
    <r>
      <rPr>
        <sz val="10"/>
        <color indexed="8"/>
        <rFont val="宋体"/>
        <charset val="134"/>
      </rPr>
      <t>选择应用程序</t>
    </r>
    <r>
      <rPr>
        <sz val="10"/>
        <color indexed="8"/>
        <rFont val="Verdana"/>
        <family val="2"/>
      </rPr>
      <t>--</t>
    </r>
    <r>
      <rPr>
        <sz val="10"/>
        <color indexed="8"/>
        <rFont val="宋体"/>
        <charset val="134"/>
      </rPr>
      <t xml:space="preserve">计算器或者画图
操作完成后提交配置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 xml:space="preserve">资源管理中添加远程应用资源，基本配置如下：
资源名称：远程应用【可自定义】
</t>
    </r>
    <r>
      <rPr>
        <sz val="10"/>
        <color indexed="10"/>
        <rFont val="宋体"/>
        <charset val="134"/>
      </rPr>
      <t>勾选终端服务器</t>
    </r>
    <r>
      <rPr>
        <sz val="10"/>
        <color indexed="8"/>
        <rFont val="宋体"/>
        <charset val="134"/>
      </rPr>
      <t>：服务器</t>
    </r>
    <r>
      <rPr>
        <sz val="10"/>
        <color indexed="8"/>
        <rFont val="Verdana"/>
        <family val="2"/>
      </rPr>
      <t>1</t>
    </r>
    <r>
      <rPr>
        <sz val="10"/>
        <color indexed="8"/>
        <rFont val="宋体"/>
        <charset val="134"/>
      </rPr>
      <t>【与步骤</t>
    </r>
    <r>
      <rPr>
        <sz val="10"/>
        <color indexed="8"/>
        <rFont val="Verdana"/>
        <family val="2"/>
      </rPr>
      <t>2</t>
    </r>
    <r>
      <rPr>
        <sz val="10"/>
        <color indexed="8"/>
        <rFont val="宋体"/>
        <charset val="134"/>
      </rPr>
      <t>中的服务器名对应】
服务器端口：</t>
    </r>
    <r>
      <rPr>
        <sz val="10"/>
        <color indexed="8"/>
        <rFont val="Verdana"/>
        <family val="2"/>
      </rPr>
      <t xml:space="preserve">3389
</t>
    </r>
    <r>
      <rPr>
        <sz val="10"/>
        <color indexed="8"/>
        <rFont val="宋体"/>
        <charset val="134"/>
      </rPr>
      <t>本地监听地址：</t>
    </r>
    <r>
      <rPr>
        <sz val="10"/>
        <color indexed="8"/>
        <rFont val="Verdana"/>
        <family val="2"/>
      </rPr>
      <t xml:space="preserve">127.0.0.1 </t>
    </r>
    <r>
      <rPr>
        <sz val="10"/>
        <color indexed="8"/>
        <rFont val="宋体"/>
        <charset val="134"/>
      </rPr>
      <t>【</t>
    </r>
    <r>
      <rPr>
        <sz val="10"/>
        <color indexed="8"/>
        <rFont val="Verdana"/>
        <family val="2"/>
      </rPr>
      <t>127</t>
    </r>
    <r>
      <rPr>
        <sz val="10"/>
        <color indexed="8"/>
        <rFont val="宋体"/>
        <charset val="134"/>
      </rPr>
      <t>开头未占用地址均可】
本地监听端口：</t>
    </r>
    <r>
      <rPr>
        <sz val="10"/>
        <color indexed="8"/>
        <rFont val="Verdana"/>
        <family val="2"/>
      </rPr>
      <t>20000</t>
    </r>
    <r>
      <rPr>
        <sz val="10"/>
        <color indexed="8"/>
        <rFont val="宋体"/>
        <charset val="134"/>
      </rPr>
      <t>【大于</t>
    </r>
    <r>
      <rPr>
        <sz val="10"/>
        <color indexed="8"/>
        <rFont val="Verdana"/>
        <family val="2"/>
      </rPr>
      <t>1024</t>
    </r>
    <r>
      <rPr>
        <sz val="10"/>
        <color indexed="8"/>
        <rFont val="宋体"/>
        <charset val="134"/>
      </rPr>
      <t xml:space="preserve">且未占用端口均可】
</t>
    </r>
    <r>
      <rPr>
        <sz val="10"/>
        <color indexed="8"/>
        <rFont val="Verdana"/>
        <family val="2"/>
      </rPr>
      <t>4.</t>
    </r>
    <r>
      <rPr>
        <sz val="10"/>
        <color indexed="8"/>
        <rFont val="宋体"/>
        <charset val="134"/>
      </rPr>
      <t>将远程应用资源加入到</t>
    </r>
    <r>
      <rPr>
        <sz val="10"/>
        <color indexed="8"/>
        <rFont val="Verdana"/>
        <family val="2"/>
      </rPr>
      <t>SSLVPN default</t>
    </r>
    <r>
      <rPr>
        <sz val="10"/>
        <color indexed="8"/>
        <rFont val="宋体"/>
        <charset val="134"/>
      </rPr>
      <t>组，组内用户登录</t>
    </r>
    <r>
      <rPr>
        <sz val="10"/>
        <color indexed="8"/>
        <rFont val="Verdana"/>
        <family val="2"/>
      </rPr>
      <t>SSLVPN</t>
    </r>
    <r>
      <rPr>
        <sz val="10"/>
        <color indexed="8"/>
        <rFont val="宋体"/>
        <charset val="134"/>
      </rPr>
      <t>安卓客户端，访问远程应用资源。</t>
    </r>
    <phoneticPr fontId="24" type="noConversion"/>
  </si>
  <si>
    <r>
      <t>4.SSLVPN</t>
    </r>
    <r>
      <rPr>
        <sz val="10"/>
        <color indexed="8"/>
        <rFont val="宋体"/>
        <charset val="134"/>
      </rPr>
      <t>安卓客户端内点击资源可以自动打开远程桌面并且访问到计算器或者画图</t>
    </r>
    <phoneticPr fontId="24" type="noConversion"/>
  </si>
  <si>
    <t>远程应用资源：不勾选终端服务器，正确填写地址端口信息，客户端可以访问远程桌面资源</t>
    <phoneticPr fontId="24" type="noConversion"/>
  </si>
  <si>
    <r>
      <t>1.</t>
    </r>
    <r>
      <rPr>
        <sz val="10"/>
        <color indexed="8"/>
        <rFont val="宋体"/>
        <charset val="134"/>
      </rPr>
      <t>在服务器</t>
    </r>
    <r>
      <rPr>
        <sz val="10"/>
        <color indexed="8"/>
        <rFont val="Verdana"/>
        <family val="2"/>
      </rPr>
      <t>1</t>
    </r>
    <r>
      <rPr>
        <sz val="10"/>
        <color indexed="8"/>
        <rFont val="宋体"/>
        <charset val="134"/>
      </rPr>
      <t xml:space="preserve">上安装终端服务器软件
</t>
    </r>
    <r>
      <rPr>
        <sz val="10"/>
        <color indexed="8"/>
        <rFont val="Verdana"/>
        <family val="2"/>
      </rPr>
      <t>2.</t>
    </r>
    <r>
      <rPr>
        <sz val="10"/>
        <color indexed="8"/>
        <rFont val="宋体"/>
        <charset val="134"/>
      </rPr>
      <t>在</t>
    </r>
    <r>
      <rPr>
        <sz val="10"/>
        <color indexed="8"/>
        <rFont val="Verdana"/>
        <family val="2"/>
      </rPr>
      <t>VPN3</t>
    </r>
    <r>
      <rPr>
        <sz val="10"/>
        <color indexed="8"/>
        <rFont val="宋体"/>
        <charset val="134"/>
      </rPr>
      <t>上配置终端服务器，基本配置如下：
基本属性
服务器名称：服务器</t>
    </r>
    <r>
      <rPr>
        <sz val="10"/>
        <color indexed="8"/>
        <rFont val="Verdana"/>
        <family val="2"/>
      </rPr>
      <t>1</t>
    </r>
    <r>
      <rPr>
        <sz val="10"/>
        <color indexed="8"/>
        <rFont val="宋体"/>
        <charset val="134"/>
      </rPr>
      <t>【可自定义】
服务器地址：</t>
    </r>
    <r>
      <rPr>
        <sz val="10"/>
        <color indexed="8"/>
        <rFont val="Verdana"/>
        <family val="2"/>
      </rPr>
      <t xml:space="preserve">192.168.5.140
</t>
    </r>
    <r>
      <rPr>
        <sz val="10"/>
        <color indexed="8"/>
        <rFont val="宋体"/>
        <charset val="134"/>
      </rPr>
      <t>服务器端口：</t>
    </r>
    <r>
      <rPr>
        <sz val="10"/>
        <color indexed="8"/>
        <rFont val="Verdana"/>
        <family val="2"/>
      </rPr>
      <t xml:space="preserve">6061
</t>
    </r>
    <r>
      <rPr>
        <sz val="10"/>
        <color indexed="8"/>
        <rFont val="宋体"/>
        <charset val="134"/>
      </rPr>
      <t xml:space="preserve">终端用户：使用自定义用户
</t>
    </r>
    <r>
      <rPr>
        <sz val="10"/>
        <rFont val="宋体"/>
        <charset val="134"/>
      </rPr>
      <t>终端用户名：</t>
    </r>
    <r>
      <rPr>
        <sz val="10"/>
        <rFont val="Verdana"/>
        <family val="2"/>
      </rPr>
      <t>administrator</t>
    </r>
    <r>
      <rPr>
        <sz val="10"/>
        <rFont val="宋体"/>
        <charset val="134"/>
      </rPr>
      <t>【以实际服务器帐号为准】</t>
    </r>
    <r>
      <rPr>
        <sz val="10"/>
        <rFont val="Verdana"/>
        <family val="2"/>
      </rPr>
      <t xml:space="preserve">
</t>
    </r>
    <r>
      <rPr>
        <sz val="10"/>
        <rFont val="宋体"/>
        <charset val="134"/>
      </rPr>
      <t>终端密码：</t>
    </r>
    <r>
      <rPr>
        <sz val="10"/>
        <rFont val="Verdana"/>
        <family val="2"/>
      </rPr>
      <t>secway</t>
    </r>
    <r>
      <rPr>
        <sz val="10"/>
        <rFont val="宋体"/>
        <charset val="134"/>
      </rPr>
      <t>【以实际服务器密码为准】
应用程序列表</t>
    </r>
    <r>
      <rPr>
        <sz val="10"/>
        <color indexed="8"/>
        <rFont val="宋体"/>
        <charset val="134"/>
      </rPr>
      <t xml:space="preserve">
点击自动</t>
    </r>
    <r>
      <rPr>
        <sz val="10"/>
        <color indexed="8"/>
        <rFont val="Verdana"/>
        <family val="2"/>
      </rPr>
      <t>--</t>
    </r>
    <r>
      <rPr>
        <sz val="10"/>
        <color indexed="8"/>
        <rFont val="宋体"/>
        <charset val="134"/>
      </rPr>
      <t>选择应用程序</t>
    </r>
    <r>
      <rPr>
        <sz val="10"/>
        <color indexed="8"/>
        <rFont val="Verdana"/>
        <family val="2"/>
      </rPr>
      <t>--</t>
    </r>
    <r>
      <rPr>
        <sz val="10"/>
        <color indexed="8"/>
        <rFont val="宋体"/>
        <charset val="134"/>
      </rPr>
      <t xml:space="preserve">计算器或者画图
操作完成后提交配置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 xml:space="preserve">资源管理中添加远程应用资源，基本配置如下：
资源名称：远程应用【可自定义】
</t>
    </r>
    <r>
      <rPr>
        <sz val="10"/>
        <color indexed="10"/>
        <rFont val="宋体"/>
        <charset val="134"/>
      </rPr>
      <t>不勾选终端服务器</t>
    </r>
    <r>
      <rPr>
        <sz val="10"/>
        <color indexed="8"/>
        <rFont val="宋体"/>
        <charset val="134"/>
      </rPr>
      <t>：服务器</t>
    </r>
    <r>
      <rPr>
        <sz val="10"/>
        <color indexed="8"/>
        <rFont val="Verdana"/>
        <family val="2"/>
      </rPr>
      <t>1</t>
    </r>
    <r>
      <rPr>
        <sz val="10"/>
        <color indexed="8"/>
        <rFont val="宋体"/>
        <charset val="134"/>
      </rPr>
      <t>【与步骤</t>
    </r>
    <r>
      <rPr>
        <sz val="10"/>
        <color indexed="8"/>
        <rFont val="Verdana"/>
        <family val="2"/>
      </rPr>
      <t>2</t>
    </r>
    <r>
      <rPr>
        <sz val="10"/>
        <color indexed="8"/>
        <rFont val="宋体"/>
        <charset val="134"/>
      </rPr>
      <t>中的服务器名对应】
服务器地址：</t>
    </r>
    <r>
      <rPr>
        <sz val="10"/>
        <color indexed="8"/>
        <rFont val="Verdana"/>
        <family val="2"/>
      </rPr>
      <t>172.18.5.140</t>
    </r>
    <r>
      <rPr>
        <sz val="10"/>
        <color indexed="8"/>
        <rFont val="宋体"/>
        <charset val="134"/>
      </rPr>
      <t xml:space="preserve">
服务器端口：</t>
    </r>
    <r>
      <rPr>
        <sz val="10"/>
        <color indexed="8"/>
        <rFont val="Verdana"/>
        <family val="2"/>
      </rPr>
      <t xml:space="preserve">3389
</t>
    </r>
    <r>
      <rPr>
        <sz val="10"/>
        <color indexed="8"/>
        <rFont val="宋体"/>
        <charset val="134"/>
      </rPr>
      <t>本地监听地址：</t>
    </r>
    <r>
      <rPr>
        <sz val="10"/>
        <color indexed="8"/>
        <rFont val="Verdana"/>
        <family val="2"/>
      </rPr>
      <t xml:space="preserve">127.0.0.1 </t>
    </r>
    <r>
      <rPr>
        <sz val="10"/>
        <color indexed="8"/>
        <rFont val="宋体"/>
        <charset val="134"/>
      </rPr>
      <t>【</t>
    </r>
    <r>
      <rPr>
        <sz val="10"/>
        <color indexed="8"/>
        <rFont val="Verdana"/>
        <family val="2"/>
      </rPr>
      <t>127</t>
    </r>
    <r>
      <rPr>
        <sz val="10"/>
        <color indexed="8"/>
        <rFont val="宋体"/>
        <charset val="134"/>
      </rPr>
      <t>开头未占用地址均可】
本地监听端口：</t>
    </r>
    <r>
      <rPr>
        <sz val="10"/>
        <color indexed="8"/>
        <rFont val="Verdana"/>
        <family val="2"/>
      </rPr>
      <t>30000</t>
    </r>
    <r>
      <rPr>
        <sz val="10"/>
        <color indexed="8"/>
        <rFont val="宋体"/>
        <charset val="134"/>
      </rPr>
      <t>【大于</t>
    </r>
    <r>
      <rPr>
        <sz val="10"/>
        <color indexed="8"/>
        <rFont val="Verdana"/>
        <family val="2"/>
      </rPr>
      <t>1024</t>
    </r>
    <r>
      <rPr>
        <sz val="10"/>
        <color indexed="8"/>
        <rFont val="宋体"/>
        <charset val="134"/>
      </rPr>
      <t xml:space="preserve">且未占用端口均可】
</t>
    </r>
    <r>
      <rPr>
        <sz val="10"/>
        <color indexed="8"/>
        <rFont val="Verdana"/>
        <family val="2"/>
      </rPr>
      <t>4.</t>
    </r>
    <r>
      <rPr>
        <sz val="10"/>
        <color indexed="8"/>
        <rFont val="宋体"/>
        <charset val="134"/>
      </rPr>
      <t>将远程应用资源加入到</t>
    </r>
    <r>
      <rPr>
        <sz val="10"/>
        <color indexed="8"/>
        <rFont val="Verdana"/>
        <family val="2"/>
      </rPr>
      <t>SSLVPN default</t>
    </r>
    <r>
      <rPr>
        <sz val="10"/>
        <color indexed="8"/>
        <rFont val="宋体"/>
        <charset val="134"/>
      </rPr>
      <t>组，组内用户登录</t>
    </r>
    <r>
      <rPr>
        <sz val="10"/>
        <color indexed="8"/>
        <rFont val="Verdana"/>
        <family val="2"/>
      </rPr>
      <t>SSLVPN</t>
    </r>
    <r>
      <rPr>
        <sz val="10"/>
        <color indexed="8"/>
        <rFont val="宋体"/>
        <charset val="134"/>
      </rPr>
      <t>安卓客户端，访问远程桌面资源。</t>
    </r>
    <phoneticPr fontId="24" type="noConversion"/>
  </si>
  <si>
    <r>
      <t>4.SSLVPN</t>
    </r>
    <r>
      <rPr>
        <sz val="10"/>
        <color indexed="8"/>
        <rFont val="宋体"/>
        <charset val="134"/>
      </rPr>
      <t>安卓客户端内点击资源可以自动打开远程桌面资源</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</si>
  <si>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t>
    </r>
    <r>
      <rPr>
        <sz val="10"/>
        <rFont val="宋体"/>
        <charset val="134"/>
      </rPr>
      <t>；配置</t>
    </r>
    <r>
      <rPr>
        <sz val="10"/>
        <rFont val="Verdana"/>
        <family val="2"/>
      </rPr>
      <t>WEB</t>
    </r>
    <r>
      <rPr>
        <sz val="10"/>
        <rFont val="宋体"/>
        <charset val="134"/>
      </rPr>
      <t>服务器</t>
    </r>
    <r>
      <rPr>
        <sz val="10"/>
        <rFont val="Verdana"/>
        <family val="2"/>
      </rPr>
      <t>SSL</t>
    </r>
    <r>
      <rPr>
        <sz val="10"/>
        <rFont val="宋体"/>
        <charset val="134"/>
      </rPr>
      <t>端口为</t>
    </r>
    <r>
      <rPr>
        <sz val="10"/>
        <rFont val="Verdana"/>
        <family val="2"/>
      </rPr>
      <t>443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Verdana"/>
        <family val="2"/>
      </rPr>
      <t>web</t>
    </r>
    <r>
      <rPr>
        <sz val="10"/>
        <color indexed="10"/>
        <rFont val="宋体"/>
        <charset val="134"/>
      </rPr>
      <t>资源【</t>
    </r>
    <r>
      <rPr>
        <sz val="10"/>
        <color indexed="10"/>
        <rFont val="Verdana"/>
        <family val="2"/>
      </rPr>
      <t>http</t>
    </r>
    <r>
      <rPr>
        <sz val="10"/>
        <color indexed="10"/>
        <rFont val="宋体"/>
        <charset val="134"/>
      </rPr>
      <t>协议】</t>
    </r>
    <r>
      <rPr>
        <sz val="10"/>
        <color indexed="8"/>
        <rFont val="宋体"/>
        <charset val="134"/>
      </rPr>
      <t>：</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group1</t>
    </r>
    <r>
      <rPr>
        <sz val="10"/>
        <rFont val="宋体"/>
        <charset val="134"/>
      </rPr>
      <t xml:space="preserve">组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http://192.168.5.140
5.</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Verdana"/>
        <family val="2"/>
      </rPr>
      <t>web</t>
    </r>
    <r>
      <rPr>
        <sz val="10"/>
        <color indexed="10"/>
        <rFont val="宋体"/>
        <charset val="134"/>
      </rPr>
      <t>资源【</t>
    </r>
    <r>
      <rPr>
        <sz val="10"/>
        <color indexed="10"/>
        <rFont val="Verdana"/>
        <family val="2"/>
      </rPr>
      <t>https</t>
    </r>
    <r>
      <rPr>
        <sz val="10"/>
        <color indexed="10"/>
        <rFont val="宋体"/>
        <charset val="134"/>
      </rPr>
      <t>协议】</t>
    </r>
    <r>
      <rPr>
        <sz val="10"/>
        <color indexed="8"/>
        <rFont val="宋体"/>
        <charset val="134"/>
      </rPr>
      <t>：</t>
    </r>
    <r>
      <rPr>
        <sz val="10"/>
        <color indexed="8"/>
        <rFont val="Verdana"/>
        <family val="2"/>
      </rPr>
      <t>192.168.5.140</t>
    </r>
    <r>
      <rPr>
        <sz val="10"/>
        <color indexed="8"/>
        <rFont val="宋体"/>
        <charset val="134"/>
      </rPr>
      <t>，端口</t>
    </r>
    <r>
      <rPr>
        <sz val="10"/>
        <color indexed="8"/>
        <rFont val="Verdana"/>
        <family val="2"/>
      </rPr>
      <t>443</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6.aa</t>
    </r>
    <r>
      <rPr>
        <sz val="10"/>
        <color indexed="8"/>
        <rFont val="宋体"/>
        <charset val="134"/>
      </rPr>
      <t>用户在</t>
    </r>
    <r>
      <rPr>
        <sz val="10"/>
        <color indexed="8"/>
        <rFont val="宋体"/>
        <charset val="134"/>
      </rPr>
      <t>安卓或</t>
    </r>
    <r>
      <rPr>
        <sz val="10"/>
        <color indexed="8"/>
        <rFont val="Verdana"/>
        <family val="2"/>
      </rPr>
      <t>IOS</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https://192.168.5.140</t>
    </r>
    <phoneticPr fontId="24" type="noConversion"/>
  </si>
  <si>
    <r>
      <t>7.</t>
    </r>
    <r>
      <rPr>
        <sz val="10"/>
        <color indexed="8"/>
        <rFont val="宋体"/>
        <charset val="134"/>
      </rPr>
      <t>访问页面成功</t>
    </r>
    <r>
      <rPr>
        <sz val="10"/>
        <color indexed="8"/>
        <rFont val="宋体"/>
        <charset val="134"/>
      </rPr>
      <t xml:space="preserve">
</t>
    </r>
    <r>
      <rPr>
        <sz val="10"/>
        <color indexed="8"/>
        <rFont val="Verdana"/>
        <family val="2"/>
      </rPr>
      <t>8.</t>
    </r>
    <r>
      <rPr>
        <sz val="10"/>
        <color indexed="8"/>
        <rFont val="宋体"/>
        <charset val="134"/>
      </rPr>
      <t>访问页面成功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</si>
  <si>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
2.</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4.</t>
    </r>
    <r>
      <rPr>
        <sz val="10"/>
        <rFont val="宋体"/>
        <charset val="134"/>
      </rPr>
      <t>填写</t>
    </r>
    <r>
      <rPr>
        <sz val="10"/>
        <rFont val="Verdana"/>
        <family val="2"/>
      </rPr>
      <t>SSL</t>
    </r>
    <r>
      <rPr>
        <sz val="10"/>
        <rFont val="宋体"/>
        <charset val="134"/>
      </rPr>
      <t>内部</t>
    </r>
    <r>
      <rPr>
        <sz val="10"/>
        <rFont val="Verdana"/>
        <family val="2"/>
      </rPr>
      <t>DNS</t>
    </r>
    <r>
      <rPr>
        <sz val="10"/>
        <rFont val="宋体"/>
        <charset val="134"/>
      </rPr>
      <t>为</t>
    </r>
    <r>
      <rPr>
        <sz val="10"/>
        <rFont val="Verdana"/>
        <family val="2"/>
      </rPr>
      <t>192.168.5.140</t>
    </r>
    <r>
      <rPr>
        <sz val="10"/>
        <color indexed="8"/>
        <rFont val="宋体"/>
        <charset val="134"/>
      </rPr>
      <t xml:space="preserve">
</t>
    </r>
    <r>
      <rPr>
        <sz val="10"/>
        <color indexed="8"/>
        <rFont val="Verdana"/>
        <family val="2"/>
      </rPr>
      <t>5.</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Verdana"/>
        <family val="2"/>
      </rPr>
      <t>web</t>
    </r>
    <r>
      <rPr>
        <sz val="10"/>
        <color indexed="10"/>
        <rFont val="宋体"/>
        <charset val="134"/>
      </rPr>
      <t>资源【</t>
    </r>
    <r>
      <rPr>
        <sz val="10"/>
        <color indexed="10"/>
        <rFont val="Verdana"/>
        <family val="2"/>
      </rPr>
      <t>IP</t>
    </r>
    <r>
      <rPr>
        <sz val="10"/>
        <color indexed="10"/>
        <rFont val="宋体"/>
        <charset val="134"/>
      </rPr>
      <t>】</t>
    </r>
    <r>
      <rPr>
        <sz val="10"/>
        <color indexed="8"/>
        <rFont val="宋体"/>
        <charset val="134"/>
      </rPr>
      <t>：</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group1</t>
    </r>
    <r>
      <rPr>
        <sz val="10"/>
        <rFont val="宋体"/>
        <charset val="134"/>
      </rPr>
      <t xml:space="preserve">组
</t>
    </r>
    <r>
      <rPr>
        <sz val="10"/>
        <rFont val="Verdana"/>
        <family val="2"/>
      </rPr>
      <t>6.aa</t>
    </r>
    <r>
      <rPr>
        <sz val="10"/>
        <rFont val="宋体"/>
        <charset val="134"/>
      </rPr>
      <t>用户在</t>
    </r>
    <r>
      <rPr>
        <sz val="10"/>
        <rFont val="宋体"/>
        <charset val="134"/>
      </rPr>
      <t>安卓或</t>
    </r>
    <r>
      <rPr>
        <sz val="10"/>
        <rFont val="Verdana"/>
        <family val="2"/>
      </rPr>
      <t>IOS</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http://192.168.5.140
7.</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10"/>
        <rFont val="Verdana"/>
        <family val="2"/>
      </rPr>
      <t>web</t>
    </r>
    <r>
      <rPr>
        <sz val="10"/>
        <color indexed="10"/>
        <rFont val="宋体"/>
        <charset val="134"/>
      </rPr>
      <t>资源【域名】</t>
    </r>
    <r>
      <rPr>
        <sz val="10"/>
        <color indexed="8"/>
        <rFont val="宋体"/>
        <charset val="134"/>
      </rPr>
      <t>：</t>
    </r>
    <r>
      <rPr>
        <sz val="10"/>
        <color indexed="8"/>
        <rFont val="Verdana"/>
        <family val="2"/>
      </rPr>
      <t>140.vpn.com</t>
    </r>
    <r>
      <rPr>
        <sz val="10"/>
        <color indexed="8"/>
        <rFont val="宋体"/>
        <charset val="134"/>
      </rPr>
      <t>，端口</t>
    </r>
    <r>
      <rPr>
        <sz val="10"/>
        <color indexed="8"/>
        <rFont val="Verdana"/>
        <family val="2"/>
      </rPr>
      <t>80</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8.aa</t>
    </r>
    <r>
      <rPr>
        <sz val="10"/>
        <color indexed="8"/>
        <rFont val="宋体"/>
        <charset val="134"/>
      </rPr>
      <t>用户在</t>
    </r>
    <r>
      <rPr>
        <sz val="10"/>
        <color indexed="8"/>
        <rFont val="宋体"/>
        <charset val="134"/>
      </rPr>
      <t>安卓或</t>
    </r>
    <r>
      <rPr>
        <sz val="10"/>
        <color indexed="8"/>
        <rFont val="Verdana"/>
        <family val="2"/>
      </rPr>
      <t>IOS</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https://140.vpn.com</t>
    </r>
    <phoneticPr fontId="24" type="noConversion"/>
  </si>
  <si>
    <t>MT:4654</t>
    <phoneticPr fontId="24" type="noConversion"/>
  </si>
  <si>
    <r>
      <t>WEB</t>
    </r>
    <r>
      <rPr>
        <sz val="9"/>
        <rFont val="宋体"/>
        <charset val="134"/>
      </rPr>
      <t>资源：资源端口：支持标准端口</t>
    </r>
    <r>
      <rPr>
        <sz val="9"/>
        <rFont val="Calibri"/>
        <family val="2"/>
      </rPr>
      <t>/</t>
    </r>
    <r>
      <rPr>
        <sz val="9"/>
        <rFont val="宋体"/>
        <charset val="134"/>
      </rPr>
      <t>非标准端口</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</si>
  <si>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t>
    </r>
    <r>
      <rPr>
        <sz val="10"/>
        <color indexed="10"/>
        <rFont val="宋体"/>
        <charset val="134"/>
      </rPr>
      <t>端口为</t>
    </r>
    <r>
      <rPr>
        <sz val="10"/>
        <color indexed="10"/>
        <rFont val="Verdana"/>
        <family val="2"/>
      </rPr>
      <t>80</t>
    </r>
    <r>
      <rPr>
        <sz val="10"/>
        <rFont val="Verdana"/>
        <family val="2"/>
      </rPr>
      <t xml:space="preserve">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资源管理中添</t>
    </r>
    <r>
      <rPr>
        <sz val="10"/>
        <rFont val="宋体"/>
        <charset val="134"/>
      </rPr>
      <t>加服务器</t>
    </r>
    <r>
      <rPr>
        <sz val="10"/>
        <rFont val="Verdana"/>
        <family val="2"/>
      </rPr>
      <t>1</t>
    </r>
    <r>
      <rPr>
        <sz val="10"/>
        <rFont val="宋体"/>
        <charset val="134"/>
      </rPr>
      <t>的</t>
    </r>
    <r>
      <rPr>
        <sz val="10"/>
        <rFont val="Verdana"/>
        <family val="2"/>
      </rPr>
      <t>web</t>
    </r>
    <r>
      <rPr>
        <sz val="10"/>
        <rFont val="宋体"/>
        <charset val="134"/>
      </rPr>
      <t>资源：</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group1</t>
    </r>
    <r>
      <rPr>
        <sz val="10"/>
        <rFont val="宋体"/>
        <charset val="134"/>
      </rPr>
      <t xml:space="preserve">组
</t>
    </r>
    <r>
      <rPr>
        <sz val="10"/>
        <rFont val="Verdana"/>
        <family val="2"/>
      </rPr>
      <t>4.aa</t>
    </r>
    <r>
      <rPr>
        <sz val="10"/>
        <rFont val="宋体"/>
        <charset val="134"/>
      </rPr>
      <t>用户在</t>
    </r>
    <r>
      <rPr>
        <sz val="10"/>
        <rFont val="宋体"/>
        <charset val="134"/>
      </rPr>
      <t>安卓或</t>
    </r>
    <r>
      <rPr>
        <sz val="10"/>
        <rFont val="Verdana"/>
        <family val="2"/>
      </rPr>
      <t>IOS</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，访问</t>
    </r>
    <r>
      <rPr>
        <sz val="10"/>
        <color indexed="8"/>
        <rFont val="Verdana"/>
        <family val="2"/>
      </rPr>
      <t>web</t>
    </r>
    <r>
      <rPr>
        <sz val="10"/>
        <color indexed="8"/>
        <rFont val="宋体"/>
        <charset val="134"/>
      </rPr>
      <t>资源</t>
    </r>
    <r>
      <rPr>
        <sz val="10"/>
        <color indexed="8"/>
        <rFont val="Verdana"/>
        <family val="2"/>
      </rPr>
      <t xml:space="preserve">
5.</t>
    </r>
    <r>
      <rPr>
        <sz val="10"/>
        <color indexed="8"/>
        <rFont val="宋体"/>
        <charset val="134"/>
      </rPr>
      <t>服务器</t>
    </r>
    <r>
      <rPr>
        <sz val="10"/>
        <color indexed="8"/>
        <rFont val="Verdana"/>
        <family val="2"/>
      </rPr>
      <t>1</t>
    </r>
    <r>
      <rPr>
        <sz val="10"/>
        <color indexed="8"/>
        <rFont val="宋体"/>
        <charset val="134"/>
      </rPr>
      <t>配置</t>
    </r>
    <r>
      <rPr>
        <sz val="10"/>
        <color indexed="8"/>
        <rFont val="Verdana"/>
        <family val="2"/>
      </rPr>
      <t>WEB</t>
    </r>
    <r>
      <rPr>
        <sz val="10"/>
        <color indexed="8"/>
        <rFont val="宋体"/>
        <charset val="134"/>
      </rPr>
      <t>服务器</t>
    </r>
    <r>
      <rPr>
        <sz val="10"/>
        <color indexed="10"/>
        <rFont val="宋体"/>
        <charset val="134"/>
      </rPr>
      <t>端口为</t>
    </r>
    <r>
      <rPr>
        <sz val="10"/>
        <color indexed="10"/>
        <rFont val="Verdana"/>
        <family val="2"/>
      </rPr>
      <t>8080</t>
    </r>
    <r>
      <rPr>
        <sz val="10"/>
        <color indexed="8"/>
        <rFont val="Verdana"/>
        <family val="2"/>
      </rPr>
      <t xml:space="preserve">
6.</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8"/>
        <rFont val="Verdana"/>
        <family val="2"/>
      </rPr>
      <t>web</t>
    </r>
    <r>
      <rPr>
        <sz val="10"/>
        <color indexed="8"/>
        <rFont val="宋体"/>
        <charset val="134"/>
      </rPr>
      <t>资源：</t>
    </r>
    <r>
      <rPr>
        <sz val="10"/>
        <color indexed="8"/>
        <rFont val="Verdana"/>
        <family val="2"/>
      </rPr>
      <t>192.168.5.140</t>
    </r>
    <r>
      <rPr>
        <sz val="10"/>
        <color indexed="8"/>
        <rFont val="宋体"/>
        <charset val="134"/>
      </rPr>
      <t>，端口</t>
    </r>
    <r>
      <rPr>
        <sz val="10"/>
        <color indexed="8"/>
        <rFont val="Verdana"/>
        <family val="2"/>
      </rPr>
      <t>8080</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7.aa</t>
    </r>
    <r>
      <rPr>
        <sz val="10"/>
        <color indexed="8"/>
        <rFont val="宋体"/>
        <charset val="134"/>
      </rPr>
      <t>用户在安卓或</t>
    </r>
    <r>
      <rPr>
        <sz val="10"/>
        <color indexed="8"/>
        <rFont val="Verdana"/>
        <family val="2"/>
      </rPr>
      <t>IOS</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web</t>
    </r>
    <r>
      <rPr>
        <sz val="10"/>
        <color indexed="8"/>
        <rFont val="宋体"/>
        <charset val="134"/>
      </rPr>
      <t>资源</t>
    </r>
    <phoneticPr fontId="24" type="noConversion"/>
  </si>
  <si>
    <r>
      <t>4.</t>
    </r>
    <r>
      <rPr>
        <sz val="10"/>
        <color indexed="8"/>
        <rFont val="宋体"/>
        <charset val="134"/>
      </rPr>
      <t>访问页面成功</t>
    </r>
    <r>
      <rPr>
        <sz val="10"/>
        <color indexed="8"/>
        <rFont val="宋体"/>
        <charset val="134"/>
      </rPr>
      <t xml:space="preserve">
</t>
    </r>
    <r>
      <rPr>
        <sz val="10"/>
        <color indexed="8"/>
        <rFont val="Verdana"/>
        <family val="2"/>
      </rPr>
      <t>7.</t>
    </r>
    <r>
      <rPr>
        <sz val="10"/>
        <color indexed="8"/>
        <rFont val="宋体"/>
        <charset val="134"/>
      </rPr>
      <t>访问页面成功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</si>
  <si>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在服务器上</t>
    </r>
    <r>
      <rPr>
        <sz val="10"/>
        <color indexed="10"/>
        <rFont val="宋体"/>
        <charset val="134"/>
      </rPr>
      <t>添加目录</t>
    </r>
    <r>
      <rPr>
        <sz val="10"/>
        <color indexed="10"/>
        <rFont val="Verdana"/>
        <family val="2"/>
      </rPr>
      <t>/test/</t>
    </r>
    <r>
      <rPr>
        <sz val="10"/>
        <rFont val="Verdana"/>
        <family val="2"/>
      </rPr>
      <t xml:space="preserve">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color indexed="8"/>
        <rFont val="Verdana"/>
        <family val="2"/>
      </rPr>
      <t>1</t>
    </r>
    <r>
      <rPr>
        <sz val="10"/>
        <color indexed="8"/>
        <rFont val="宋体"/>
        <charset val="134"/>
      </rPr>
      <t>的</t>
    </r>
    <r>
      <rPr>
        <sz val="10"/>
        <color indexed="10"/>
        <rFont val="Verdana"/>
        <family val="2"/>
      </rPr>
      <t>WEB</t>
    </r>
    <r>
      <rPr>
        <sz val="10"/>
        <color indexed="10"/>
        <rFont val="宋体"/>
        <charset val="134"/>
      </rPr>
      <t>资源</t>
    </r>
    <r>
      <rPr>
        <sz val="10"/>
        <rFont val="宋体"/>
        <charset val="134"/>
      </rPr>
      <t>：</t>
    </r>
    <r>
      <rPr>
        <sz val="10"/>
        <rFont val="Verdana"/>
        <family val="2"/>
      </rPr>
      <t>192.168.5.140</t>
    </r>
    <r>
      <rPr>
        <sz val="10"/>
        <rFont val="宋体"/>
        <charset val="134"/>
      </rPr>
      <t>，端口</t>
    </r>
    <r>
      <rPr>
        <sz val="10"/>
        <rFont val="Verdana"/>
        <family val="2"/>
      </rPr>
      <t>80</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5.aa</t>
    </r>
    <r>
      <rPr>
        <sz val="10"/>
        <rFont val="宋体"/>
        <charset val="134"/>
      </rPr>
      <t>用户在</t>
    </r>
    <r>
      <rPr>
        <sz val="10"/>
        <rFont val="宋体"/>
        <charset val="134"/>
      </rPr>
      <t>安卓或</t>
    </r>
    <r>
      <rPr>
        <sz val="10"/>
        <rFont val="Verdana"/>
        <family val="2"/>
      </rPr>
      <t>IOS</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，点击资源浏览器自动访问</t>
    </r>
    <r>
      <rPr>
        <sz val="10"/>
        <color indexed="8"/>
        <rFont val="Verdana"/>
        <family val="2"/>
      </rPr>
      <t>http://192.168.5.140/test</t>
    </r>
    <r>
      <rPr>
        <sz val="10"/>
        <color indexed="8"/>
        <rFont val="宋体"/>
        <charset val="134"/>
      </rPr>
      <t>目录</t>
    </r>
    <phoneticPr fontId="24" type="noConversion"/>
  </si>
  <si>
    <r>
      <t>5.</t>
    </r>
    <r>
      <rPr>
        <sz val="10"/>
        <color indexed="8"/>
        <rFont val="宋体"/>
        <charset val="134"/>
      </rPr>
      <t>访问页面成功</t>
    </r>
    <phoneticPr fontId="24" type="noConversion"/>
  </si>
  <si>
    <t>PASS</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</si>
  <si>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在服务器上添加目录</t>
    </r>
    <r>
      <rPr>
        <sz val="10"/>
        <color indexed="10"/>
        <rFont val="Verdana"/>
        <family val="2"/>
      </rPr>
      <t xml:space="preserve">/test1/ </t>
    </r>
    <r>
      <rPr>
        <sz val="10"/>
        <color indexed="10"/>
        <rFont val="宋体"/>
        <charset val="134"/>
      </rPr>
      <t>和</t>
    </r>
    <r>
      <rPr>
        <sz val="10"/>
        <color indexed="10"/>
        <rFont val="Verdana"/>
        <family val="2"/>
      </rPr>
      <t>/test2/</t>
    </r>
    <r>
      <rPr>
        <sz val="10"/>
        <rFont val="Verdana"/>
        <family val="2"/>
      </rPr>
      <t xml:space="preserve">
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4.</t>
    </r>
    <r>
      <rPr>
        <sz val="10"/>
        <color indexed="8"/>
        <rFont val="宋体"/>
        <charset val="134"/>
      </rPr>
      <t>在</t>
    </r>
    <r>
      <rPr>
        <sz val="10"/>
        <color indexed="8"/>
        <rFont val="Verdana"/>
        <family val="2"/>
      </rPr>
      <t>SSLVPN</t>
    </r>
    <r>
      <rPr>
        <sz val="10"/>
        <color indexed="8"/>
        <rFont val="宋体"/>
        <charset val="134"/>
      </rPr>
      <t>资源管理中添加</t>
    </r>
    <r>
      <rPr>
        <sz val="10"/>
        <color indexed="8"/>
        <rFont val="宋体"/>
        <charset val="134"/>
      </rPr>
      <t>服务器</t>
    </r>
    <r>
      <rPr>
        <sz val="10"/>
        <rFont val="Verdana"/>
        <family val="2"/>
      </rPr>
      <t>1</t>
    </r>
    <r>
      <rPr>
        <sz val="10"/>
        <rFont val="宋体"/>
        <charset val="134"/>
      </rPr>
      <t>的</t>
    </r>
    <r>
      <rPr>
        <sz val="10"/>
        <rFont val="Verdana"/>
        <family val="2"/>
      </rPr>
      <t>WEB</t>
    </r>
    <r>
      <rPr>
        <sz val="10"/>
        <rFont val="宋体"/>
        <charset val="134"/>
      </rPr>
      <t>资源：</t>
    </r>
    <r>
      <rPr>
        <sz val="10"/>
        <rFont val="Verdana"/>
        <family val="2"/>
      </rPr>
      <t>192.168.5.140</t>
    </r>
    <r>
      <rPr>
        <sz val="10"/>
        <rFont val="宋体"/>
        <charset val="134"/>
      </rPr>
      <t>，端口</t>
    </r>
    <r>
      <rPr>
        <sz val="10"/>
        <rFont val="Verdana"/>
        <family val="2"/>
      </rPr>
      <t>80</t>
    </r>
    <r>
      <rPr>
        <sz val="10"/>
        <rFont val="宋体"/>
        <charset val="134"/>
      </rPr>
      <t>，扩展规则填写为</t>
    </r>
    <r>
      <rPr>
        <sz val="10"/>
        <color indexed="10"/>
        <rFont val="宋体"/>
        <charset val="134"/>
      </rPr>
      <t>　</t>
    </r>
    <r>
      <rPr>
        <sz val="10"/>
        <color indexed="10"/>
        <rFont val="Verdana"/>
        <family val="2"/>
      </rPr>
      <t>test</t>
    </r>
    <r>
      <rPr>
        <sz val="10"/>
        <color indexed="10"/>
        <rFont val="宋体"/>
        <charset val="134"/>
      </rPr>
      <t>？</t>
    </r>
    <r>
      <rPr>
        <sz val="10"/>
        <rFont val="宋体"/>
        <charset val="134"/>
      </rPr>
      <t>　</t>
    </r>
    <r>
      <rPr>
        <sz val="10"/>
        <rFont val="宋体"/>
        <charset val="134"/>
      </rPr>
      <t>并</t>
    </r>
    <r>
      <rPr>
        <sz val="10"/>
        <color indexed="8"/>
        <rFont val="宋体"/>
        <charset val="134"/>
      </rPr>
      <t>加入</t>
    </r>
    <r>
      <rPr>
        <sz val="10"/>
        <color indexed="8"/>
        <rFont val="Verdana"/>
        <family val="2"/>
      </rPr>
      <t>group1</t>
    </r>
    <r>
      <rPr>
        <sz val="10"/>
        <color indexed="8"/>
        <rFont val="宋体"/>
        <charset val="134"/>
      </rPr>
      <t>组</t>
    </r>
    <r>
      <rPr>
        <sz val="10"/>
        <rFont val="宋体"/>
        <charset val="134"/>
      </rPr>
      <t xml:space="preserve">
</t>
    </r>
    <r>
      <rPr>
        <sz val="10"/>
        <rFont val="Verdana"/>
        <family val="2"/>
      </rPr>
      <t>5.aa</t>
    </r>
    <r>
      <rPr>
        <sz val="10"/>
        <rFont val="宋体"/>
        <charset val="134"/>
      </rPr>
      <t>用户在</t>
    </r>
    <r>
      <rPr>
        <sz val="10"/>
        <rFont val="宋体"/>
        <charset val="134"/>
      </rPr>
      <t>安卓或</t>
    </r>
    <r>
      <rPr>
        <sz val="10"/>
        <rFont val="Verdana"/>
        <family val="2"/>
      </rPr>
      <t>IOS</t>
    </r>
    <r>
      <rPr>
        <sz val="10"/>
        <rFont val="宋体"/>
        <charset val="134"/>
      </rPr>
      <t>上使用</t>
    </r>
    <r>
      <rPr>
        <sz val="10"/>
        <rFont val="Verdana"/>
        <family val="2"/>
      </rPr>
      <t>SSLVPN</t>
    </r>
    <r>
      <rPr>
        <sz val="10"/>
        <rFont val="宋体"/>
        <charset val="134"/>
      </rPr>
      <t>客户</t>
    </r>
    <r>
      <rPr>
        <sz val="10"/>
        <color indexed="8"/>
        <rFont val="宋体"/>
        <charset val="134"/>
      </rPr>
      <t>端登录</t>
    </r>
    <r>
      <rPr>
        <sz val="10"/>
        <color indexed="8"/>
        <rFont val="Verdana"/>
        <family val="2"/>
      </rPr>
      <t>VPN3</t>
    </r>
    <r>
      <rPr>
        <sz val="10"/>
        <color indexed="8"/>
        <rFont val="宋体"/>
        <charset val="134"/>
      </rPr>
      <t>，点击资源浏览器自动访问</t>
    </r>
    <r>
      <rPr>
        <sz val="10"/>
        <color indexed="8"/>
        <rFont val="Verdana"/>
        <family val="2"/>
      </rPr>
      <t>http://192.168.5.140/test1</t>
    </r>
    <r>
      <rPr>
        <sz val="10"/>
        <color indexed="8"/>
        <rFont val="宋体"/>
        <charset val="134"/>
      </rPr>
      <t>和</t>
    </r>
    <r>
      <rPr>
        <sz val="10"/>
        <color indexed="8"/>
        <rFont val="Verdana"/>
        <family val="2"/>
      </rPr>
      <t>test2</t>
    </r>
    <r>
      <rPr>
        <sz val="10"/>
        <color indexed="8"/>
        <rFont val="宋体"/>
        <charset val="134"/>
      </rPr>
      <t xml:space="preserve">目录
</t>
    </r>
    <r>
      <rPr>
        <sz val="10"/>
        <color indexed="8"/>
        <rFont val="Verdana"/>
        <family val="2"/>
      </rPr>
      <t>6.</t>
    </r>
    <r>
      <rPr>
        <sz val="10"/>
        <color indexed="8"/>
        <rFont val="宋体"/>
        <charset val="134"/>
      </rPr>
      <t>在</t>
    </r>
    <r>
      <rPr>
        <sz val="10"/>
        <color indexed="8"/>
        <rFont val="Verdana"/>
        <family val="2"/>
      </rPr>
      <t>SSLVPN</t>
    </r>
    <r>
      <rPr>
        <sz val="10"/>
        <color indexed="8"/>
        <rFont val="宋体"/>
        <charset val="134"/>
      </rPr>
      <t>资源管理中添加服务器</t>
    </r>
    <r>
      <rPr>
        <sz val="10"/>
        <color indexed="8"/>
        <rFont val="Verdana"/>
        <family val="2"/>
      </rPr>
      <t>1</t>
    </r>
    <r>
      <rPr>
        <sz val="10"/>
        <color indexed="8"/>
        <rFont val="宋体"/>
        <charset val="134"/>
      </rPr>
      <t>的</t>
    </r>
    <r>
      <rPr>
        <sz val="10"/>
        <color indexed="8"/>
        <rFont val="Verdana"/>
        <family val="2"/>
      </rPr>
      <t>WEB</t>
    </r>
    <r>
      <rPr>
        <sz val="10"/>
        <color indexed="8"/>
        <rFont val="宋体"/>
        <charset val="134"/>
      </rPr>
      <t>资源：</t>
    </r>
    <r>
      <rPr>
        <sz val="10"/>
        <color indexed="8"/>
        <rFont val="Verdana"/>
        <family val="2"/>
      </rPr>
      <t>192.168.5.140</t>
    </r>
    <r>
      <rPr>
        <sz val="10"/>
        <color indexed="8"/>
        <rFont val="宋体"/>
        <charset val="134"/>
      </rPr>
      <t>，端口</t>
    </r>
    <r>
      <rPr>
        <sz val="10"/>
        <color indexed="8"/>
        <rFont val="Verdana"/>
        <family val="2"/>
      </rPr>
      <t>80</t>
    </r>
    <r>
      <rPr>
        <sz val="10"/>
        <color indexed="8"/>
        <rFont val="宋体"/>
        <charset val="134"/>
      </rPr>
      <t>，扩展规则填写为</t>
    </r>
    <r>
      <rPr>
        <sz val="10"/>
        <color indexed="10"/>
        <rFont val="宋体"/>
        <charset val="134"/>
      </rPr>
      <t>　</t>
    </r>
    <r>
      <rPr>
        <sz val="10"/>
        <color indexed="10"/>
        <rFont val="Verdana"/>
        <family val="2"/>
      </rPr>
      <t>*</t>
    </r>
    <r>
      <rPr>
        <sz val="10"/>
        <color indexed="10"/>
        <rFont val="宋体"/>
        <charset val="134"/>
      </rPr>
      <t>　</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7.aa</t>
    </r>
    <r>
      <rPr>
        <sz val="10"/>
        <color indexed="8"/>
        <rFont val="宋体"/>
        <charset val="134"/>
      </rPr>
      <t>用户在安卓或</t>
    </r>
    <r>
      <rPr>
        <sz val="10"/>
        <color indexed="8"/>
        <rFont val="Verdana"/>
        <family val="2"/>
      </rPr>
      <t>IOS</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，点击资源浏览器自动访问</t>
    </r>
    <r>
      <rPr>
        <sz val="10"/>
        <color indexed="8"/>
        <rFont val="Verdana"/>
        <family val="2"/>
      </rPr>
      <t>http://192.168.5.140/test1</t>
    </r>
    <r>
      <rPr>
        <sz val="10"/>
        <color indexed="8"/>
        <rFont val="宋体"/>
        <charset val="134"/>
      </rPr>
      <t>和</t>
    </r>
    <r>
      <rPr>
        <sz val="10"/>
        <color indexed="8"/>
        <rFont val="Verdana"/>
        <family val="2"/>
      </rPr>
      <t>test2</t>
    </r>
    <r>
      <rPr>
        <sz val="10"/>
        <color indexed="8"/>
        <rFont val="宋体"/>
        <charset val="134"/>
      </rPr>
      <t>目录</t>
    </r>
    <phoneticPr fontId="24" type="noConversion"/>
  </si>
  <si>
    <r>
      <t>5.</t>
    </r>
    <r>
      <rPr>
        <sz val="10"/>
        <color indexed="8"/>
        <rFont val="宋体"/>
        <charset val="134"/>
      </rPr>
      <t xml:space="preserve">访问页面成功
</t>
    </r>
    <r>
      <rPr>
        <sz val="10"/>
        <color indexed="8"/>
        <rFont val="Verdana"/>
        <family val="2"/>
      </rPr>
      <t>7.</t>
    </r>
    <r>
      <rPr>
        <sz val="10"/>
        <color indexed="8"/>
        <rFont val="宋体"/>
        <charset val="134"/>
      </rPr>
      <t>访问页面成功</t>
    </r>
    <phoneticPr fontId="24" type="noConversion"/>
  </si>
  <si>
    <t>MT:4250
4254</t>
    <phoneticPr fontId="2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</si>
  <si>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t>
    </r>
    <r>
      <rPr>
        <sz val="9"/>
        <rFont val="Calibri"/>
        <family val="2"/>
      </rPr>
      <t>/</t>
    </r>
    <r>
      <rPr>
        <sz val="9"/>
        <rFont val="宋体"/>
        <charset val="134"/>
      </rPr>
      <t>移动资源，功能生效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</si>
  <si>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rFont val="Verdana"/>
        <family val="2"/>
      </rPr>
      <t>.</t>
    </r>
    <r>
      <rPr>
        <sz val="10"/>
        <rFont val="宋体"/>
        <charset val="134"/>
      </rPr>
      <t>服务器</t>
    </r>
    <r>
      <rPr>
        <sz val="10"/>
        <rFont val="Verdana"/>
        <family val="2"/>
      </rPr>
      <t>1</t>
    </r>
    <r>
      <rPr>
        <sz val="10"/>
        <rFont val="宋体"/>
        <charset val="134"/>
      </rPr>
      <t>配置</t>
    </r>
    <r>
      <rPr>
        <sz val="10"/>
        <rFont val="Verdana"/>
        <family val="2"/>
      </rPr>
      <t>WEB</t>
    </r>
    <r>
      <rPr>
        <sz val="10"/>
        <rFont val="宋体"/>
        <charset val="134"/>
      </rPr>
      <t>服务器端口为</t>
    </r>
    <r>
      <rPr>
        <sz val="10"/>
        <rFont val="Verdana"/>
        <family val="2"/>
      </rPr>
      <t>80
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SSLVPN</t>
    </r>
    <r>
      <rPr>
        <sz val="10"/>
        <color indexed="8"/>
        <rFont val="宋体"/>
        <charset val="134"/>
      </rPr>
      <t>资源管理中</t>
    </r>
    <r>
      <rPr>
        <sz val="10"/>
        <color indexed="10"/>
        <rFont val="宋体"/>
        <charset val="134"/>
      </rPr>
      <t>添加</t>
    </r>
    <r>
      <rPr>
        <sz val="10"/>
        <color indexed="8"/>
        <rFont val="宋体"/>
        <charset val="134"/>
      </rPr>
      <t>服务器</t>
    </r>
    <r>
      <rPr>
        <sz val="10"/>
        <color indexed="8"/>
        <rFont val="Verdana"/>
        <family val="2"/>
      </rPr>
      <t>1</t>
    </r>
    <r>
      <rPr>
        <sz val="10"/>
        <color indexed="8"/>
        <rFont val="宋体"/>
        <charset val="134"/>
      </rPr>
      <t>的服务资源：</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group1</t>
    </r>
    <r>
      <rPr>
        <sz val="10"/>
        <rFont val="宋体"/>
        <charset val="134"/>
      </rPr>
      <t>组</t>
    </r>
    <r>
      <rPr>
        <sz val="10"/>
        <color indexed="8"/>
        <rFont val="Verdana"/>
        <family val="2"/>
      </rPr>
      <t xml:space="preserve">
4.bb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http://192.168.5.140
5.</t>
    </r>
    <r>
      <rPr>
        <sz val="10"/>
        <color indexed="8"/>
        <rFont val="宋体"/>
        <charset val="134"/>
      </rPr>
      <t>在</t>
    </r>
    <r>
      <rPr>
        <sz val="10"/>
        <color indexed="8"/>
        <rFont val="Verdana"/>
        <family val="2"/>
      </rPr>
      <t>SSLVPN</t>
    </r>
    <r>
      <rPr>
        <sz val="10"/>
        <color indexed="8"/>
        <rFont val="宋体"/>
        <charset val="134"/>
      </rPr>
      <t>资源管理中</t>
    </r>
    <r>
      <rPr>
        <sz val="10"/>
        <color indexed="10"/>
        <rFont val="宋体"/>
        <charset val="134"/>
      </rPr>
      <t>编辑</t>
    </r>
    <r>
      <rPr>
        <sz val="10"/>
        <color indexed="8"/>
        <rFont val="宋体"/>
        <charset val="134"/>
      </rPr>
      <t>服务器</t>
    </r>
    <r>
      <rPr>
        <sz val="10"/>
        <color indexed="8"/>
        <rFont val="Verdana"/>
        <family val="2"/>
      </rPr>
      <t>1</t>
    </r>
    <r>
      <rPr>
        <sz val="10"/>
        <color indexed="8"/>
        <rFont val="宋体"/>
        <charset val="134"/>
      </rPr>
      <t>的服务资源：</t>
    </r>
    <r>
      <rPr>
        <sz val="10"/>
        <color indexed="8"/>
        <rFont val="Verdana"/>
        <family val="2"/>
      </rPr>
      <t>192.168.5.140</t>
    </r>
    <r>
      <rPr>
        <sz val="10"/>
        <color indexed="8"/>
        <rFont val="宋体"/>
        <charset val="134"/>
      </rPr>
      <t>，端口</t>
    </r>
    <r>
      <rPr>
        <sz val="10"/>
        <color indexed="8"/>
        <rFont val="Verdana"/>
        <family val="2"/>
      </rPr>
      <t>21</t>
    </r>
    <r>
      <rPr>
        <sz val="10"/>
        <color indexed="8"/>
        <rFont val="宋体"/>
        <charset val="134"/>
      </rPr>
      <t xml:space="preserve">
</t>
    </r>
    <r>
      <rPr>
        <sz val="10"/>
        <color indexed="8"/>
        <rFont val="Verdana"/>
        <family val="2"/>
      </rPr>
      <t>6.bb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ftp://192.168.5.140
7.</t>
    </r>
    <r>
      <rPr>
        <sz val="10"/>
        <color indexed="8"/>
        <rFont val="宋体"/>
        <charset val="134"/>
      </rPr>
      <t>在</t>
    </r>
    <r>
      <rPr>
        <sz val="10"/>
        <color indexed="8"/>
        <rFont val="Verdana"/>
        <family val="2"/>
      </rPr>
      <t>SSLVPN</t>
    </r>
    <r>
      <rPr>
        <sz val="10"/>
        <color indexed="8"/>
        <rFont val="宋体"/>
        <charset val="134"/>
      </rPr>
      <t>资源管理中</t>
    </r>
    <r>
      <rPr>
        <sz val="10"/>
        <color indexed="10"/>
        <rFont val="宋体"/>
        <charset val="134"/>
      </rPr>
      <t>移动</t>
    </r>
    <r>
      <rPr>
        <sz val="10"/>
        <color indexed="8"/>
        <rFont val="宋体"/>
        <charset val="134"/>
      </rPr>
      <t>服务器</t>
    </r>
    <r>
      <rPr>
        <sz val="10"/>
        <color indexed="8"/>
        <rFont val="Verdana"/>
        <family val="2"/>
      </rPr>
      <t>1</t>
    </r>
    <r>
      <rPr>
        <sz val="10"/>
        <color indexed="8"/>
        <rFont val="宋体"/>
        <charset val="134"/>
      </rPr>
      <t>的服务资源使其与其他资源序号对调：</t>
    </r>
    <r>
      <rPr>
        <sz val="10"/>
        <color indexed="8"/>
        <rFont val="Verdana"/>
        <family val="2"/>
      </rPr>
      <t>192.168.5.140</t>
    </r>
    <r>
      <rPr>
        <sz val="10"/>
        <color indexed="8"/>
        <rFont val="宋体"/>
        <charset val="134"/>
      </rPr>
      <t>，端口</t>
    </r>
    <r>
      <rPr>
        <sz val="10"/>
        <color indexed="8"/>
        <rFont val="Verdana"/>
        <family val="2"/>
      </rPr>
      <t>21</t>
    </r>
    <r>
      <rPr>
        <sz val="10"/>
        <color indexed="8"/>
        <rFont val="宋体"/>
        <charset val="134"/>
      </rPr>
      <t xml:space="preserve">
</t>
    </r>
    <r>
      <rPr>
        <sz val="10"/>
        <color indexed="8"/>
        <rFont val="Verdana"/>
        <family val="2"/>
      </rPr>
      <t>8.bb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t>
    </r>
    <r>
      <rPr>
        <sz val="10"/>
        <color indexed="8"/>
        <rFont val="Verdana"/>
        <family val="2"/>
      </rPr>
      <t>ftp://192.168.5.140
9.</t>
    </r>
    <r>
      <rPr>
        <sz val="10"/>
        <color indexed="8"/>
        <rFont val="宋体"/>
        <charset val="134"/>
      </rPr>
      <t>在</t>
    </r>
    <r>
      <rPr>
        <sz val="10"/>
        <color indexed="8"/>
        <rFont val="Verdana"/>
        <family val="2"/>
      </rPr>
      <t>SSLVPN</t>
    </r>
    <r>
      <rPr>
        <sz val="10"/>
        <color indexed="8"/>
        <rFont val="宋体"/>
        <charset val="134"/>
      </rPr>
      <t>资源管理中</t>
    </r>
    <r>
      <rPr>
        <sz val="10"/>
        <color indexed="10"/>
        <rFont val="宋体"/>
        <charset val="134"/>
      </rPr>
      <t>删除</t>
    </r>
    <r>
      <rPr>
        <sz val="10"/>
        <color indexed="8"/>
        <rFont val="宋体"/>
        <charset val="134"/>
      </rPr>
      <t>服务器</t>
    </r>
    <r>
      <rPr>
        <sz val="10"/>
        <color indexed="8"/>
        <rFont val="Verdana"/>
        <family val="2"/>
      </rPr>
      <t>1</t>
    </r>
    <r>
      <rPr>
        <sz val="10"/>
        <color indexed="8"/>
        <rFont val="宋体"/>
        <charset val="134"/>
      </rPr>
      <t>的服务资源：</t>
    </r>
    <r>
      <rPr>
        <sz val="10"/>
        <color indexed="8"/>
        <rFont val="Verdana"/>
        <family val="2"/>
      </rPr>
      <t>192.168.5.140</t>
    </r>
    <r>
      <rPr>
        <sz val="10"/>
        <color indexed="8"/>
        <rFont val="宋体"/>
        <charset val="134"/>
      </rPr>
      <t>，端口</t>
    </r>
    <r>
      <rPr>
        <sz val="10"/>
        <color indexed="8"/>
        <rFont val="Verdana"/>
        <family val="2"/>
      </rPr>
      <t>21
10.bb</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，查看资源</t>
    </r>
    <phoneticPr fontId="24" type="noConversion"/>
  </si>
  <si>
    <r>
      <t>4.</t>
    </r>
    <r>
      <rPr>
        <sz val="10"/>
        <color indexed="8"/>
        <rFont val="宋体"/>
        <charset val="134"/>
      </rPr>
      <t>访问页面成功</t>
    </r>
    <r>
      <rPr>
        <sz val="10"/>
        <color indexed="8"/>
        <rFont val="宋体"/>
        <charset val="134"/>
      </rPr>
      <t xml:space="preserve">
</t>
    </r>
    <r>
      <rPr>
        <sz val="10"/>
        <color indexed="8"/>
        <rFont val="Verdana"/>
        <family val="2"/>
      </rPr>
      <t>6.</t>
    </r>
    <r>
      <rPr>
        <sz val="10"/>
        <color indexed="8"/>
        <rFont val="宋体"/>
        <charset val="134"/>
      </rPr>
      <t xml:space="preserve">访问页面成功
</t>
    </r>
    <r>
      <rPr>
        <sz val="10"/>
        <color indexed="8"/>
        <rFont val="Verdana"/>
        <family val="2"/>
      </rPr>
      <t>8.</t>
    </r>
    <r>
      <rPr>
        <sz val="10"/>
        <color indexed="8"/>
        <rFont val="宋体"/>
        <charset val="134"/>
      </rPr>
      <t>无服务器</t>
    </r>
    <r>
      <rPr>
        <sz val="10"/>
        <color indexed="8"/>
        <rFont val="Verdana"/>
        <family val="2"/>
      </rPr>
      <t>1</t>
    </r>
    <r>
      <rPr>
        <sz val="10"/>
        <color indexed="8"/>
        <rFont val="宋体"/>
        <charset val="134"/>
      </rPr>
      <t>的</t>
    </r>
    <r>
      <rPr>
        <sz val="10"/>
        <color indexed="8"/>
        <rFont val="Verdana"/>
        <family val="2"/>
      </rPr>
      <t>ftp</t>
    </r>
    <r>
      <rPr>
        <sz val="10"/>
        <color indexed="8"/>
        <rFont val="宋体"/>
        <charset val="134"/>
      </rPr>
      <t>资源</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</si>
  <si>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 xml:space="preserve">的如下资源：
</t>
    </r>
    <r>
      <rPr>
        <sz val="10"/>
        <rFont val="Verdana"/>
        <family val="2"/>
      </rPr>
      <t>1</t>
    </r>
    <r>
      <rPr>
        <sz val="10"/>
        <rFont val="宋体"/>
        <charset val="134"/>
      </rPr>
      <t>）主机</t>
    </r>
    <r>
      <rPr>
        <sz val="10"/>
        <rFont val="Verdana"/>
        <family val="2"/>
      </rPr>
      <t>IP</t>
    </r>
    <r>
      <rPr>
        <sz val="10"/>
        <rFont val="宋体"/>
        <charset val="134"/>
      </rPr>
      <t>资源：</t>
    </r>
    <r>
      <rPr>
        <sz val="10"/>
        <rFont val="Verdana"/>
        <family val="2"/>
      </rPr>
      <t>192.168.5.140</t>
    </r>
    <r>
      <rPr>
        <sz val="10"/>
        <rFont val="宋体"/>
        <charset val="134"/>
      </rPr>
      <t xml:space="preserve">
</t>
    </r>
    <r>
      <rPr>
        <sz val="10"/>
        <rFont val="Verdana"/>
        <family val="2"/>
      </rPr>
      <t>2</t>
    </r>
    <r>
      <rPr>
        <sz val="10"/>
        <rFont val="宋体"/>
        <charset val="134"/>
      </rPr>
      <t>）主机域名资源：</t>
    </r>
    <r>
      <rPr>
        <sz val="10"/>
        <rFont val="Verdana"/>
        <family val="2"/>
      </rPr>
      <t>140.vpn.com</t>
    </r>
    <r>
      <rPr>
        <sz val="10"/>
        <rFont val="宋体"/>
        <charset val="134"/>
      </rPr>
      <t xml:space="preserve">
</t>
    </r>
    <r>
      <rPr>
        <sz val="10"/>
        <rFont val="Verdana"/>
        <family val="2"/>
      </rPr>
      <t>3</t>
    </r>
    <r>
      <rPr>
        <sz val="10"/>
        <rFont val="宋体"/>
        <charset val="134"/>
      </rPr>
      <t>）子网资源：</t>
    </r>
    <r>
      <rPr>
        <sz val="10"/>
        <rFont val="Verdana"/>
        <family val="2"/>
      </rPr>
      <t>192.168.5.0/24</t>
    </r>
    <r>
      <rPr>
        <sz val="10"/>
        <rFont val="宋体"/>
        <charset val="134"/>
      </rPr>
      <t xml:space="preserve">
</t>
    </r>
    <r>
      <rPr>
        <sz val="10"/>
        <rFont val="Verdana"/>
        <family val="2"/>
      </rPr>
      <t>4</t>
    </r>
    <r>
      <rPr>
        <sz val="10"/>
        <rFont val="宋体"/>
        <charset val="134"/>
      </rPr>
      <t>）域名服务器资源：</t>
    </r>
    <r>
      <rPr>
        <sz val="10"/>
        <rFont val="Verdana"/>
        <family val="2"/>
      </rPr>
      <t>192.168.5.140 TCP HTTP 80</t>
    </r>
    <r>
      <rPr>
        <sz val="10"/>
        <rFont val="宋体"/>
        <charset val="134"/>
      </rPr>
      <t xml:space="preserve">
</t>
    </r>
    <r>
      <rPr>
        <sz val="10"/>
        <rFont val="Verdana"/>
        <family val="2"/>
      </rPr>
      <t>5</t>
    </r>
    <r>
      <rPr>
        <sz val="10"/>
        <rFont val="宋体"/>
        <charset val="134"/>
      </rPr>
      <t>）单点登录资源：</t>
    </r>
    <r>
      <rPr>
        <sz val="10"/>
        <rFont val="Verdana"/>
        <family val="2"/>
      </rPr>
      <t xml:space="preserve">172.18.9.248 TCP HTTP 80 </t>
    </r>
    <r>
      <rPr>
        <sz val="10"/>
        <rFont val="宋体"/>
        <charset val="134"/>
      </rPr>
      <t xml:space="preserve">启用单点登录，并配置帐号密码
</t>
    </r>
    <r>
      <rPr>
        <sz val="10"/>
        <rFont val="Verdana"/>
        <family val="2"/>
      </rPr>
      <t>6</t>
    </r>
    <r>
      <rPr>
        <sz val="10"/>
        <rFont val="宋体"/>
        <charset val="134"/>
      </rPr>
      <t>）移动终端资源：</t>
    </r>
    <r>
      <rPr>
        <sz val="10"/>
        <rFont val="Verdana"/>
        <family val="2"/>
      </rPr>
      <t xml:space="preserve">192.168.5.140 TCP HTTP 80 </t>
    </r>
    <r>
      <rPr>
        <sz val="10"/>
        <rFont val="宋体"/>
        <charset val="134"/>
      </rPr>
      <t>启用移动终端支持</t>
    </r>
    <r>
      <rPr>
        <sz val="10"/>
        <rFont val="Verdana"/>
        <family val="2"/>
      </rPr>
      <t xml:space="preserve"> 127.0.0.1 40000
7</t>
    </r>
    <r>
      <rPr>
        <sz val="10"/>
        <rFont val="宋体"/>
        <charset val="134"/>
      </rPr>
      <t>）</t>
    </r>
    <r>
      <rPr>
        <sz val="10"/>
        <rFont val="Verdana"/>
        <family val="2"/>
      </rPr>
      <t>WEB</t>
    </r>
    <r>
      <rPr>
        <sz val="10"/>
        <rFont val="宋体"/>
        <charset val="134"/>
      </rPr>
      <t>资源：</t>
    </r>
    <r>
      <rPr>
        <sz val="10"/>
        <rFont val="Verdana"/>
        <family val="2"/>
      </rPr>
      <t>HTTP 140.vpn.com 80 
3.</t>
    </r>
    <r>
      <rPr>
        <sz val="10"/>
        <rFont val="宋体"/>
        <charset val="134"/>
      </rPr>
      <t>将上述</t>
    </r>
    <r>
      <rPr>
        <sz val="10"/>
        <rFont val="Verdana"/>
        <family val="2"/>
      </rPr>
      <t>7</t>
    </r>
    <r>
      <rPr>
        <sz val="10"/>
        <rFont val="宋体"/>
        <charset val="134"/>
      </rPr>
      <t>个资源</t>
    </r>
    <r>
      <rPr>
        <sz val="10"/>
        <color indexed="10"/>
        <rFont val="宋体"/>
        <charset val="134"/>
      </rPr>
      <t>导出</t>
    </r>
    <r>
      <rPr>
        <sz val="10"/>
        <rFont val="宋体"/>
        <charset val="134"/>
      </rPr>
      <t xml:space="preserve">
</t>
    </r>
    <r>
      <rPr>
        <sz val="10"/>
        <rFont val="Verdana"/>
        <family val="2"/>
      </rPr>
      <t>4.</t>
    </r>
    <r>
      <rPr>
        <sz val="10"/>
        <color indexed="10"/>
        <rFont val="宋体"/>
        <charset val="134"/>
      </rPr>
      <t>清空</t>
    </r>
    <r>
      <rPr>
        <sz val="10"/>
        <rFont val="Verdana"/>
        <family val="2"/>
      </rPr>
      <t>SSLVPN</t>
    </r>
    <r>
      <rPr>
        <sz val="10"/>
        <rFont val="宋体"/>
        <charset val="134"/>
      </rPr>
      <t xml:space="preserve">资源管理对象
</t>
    </r>
    <r>
      <rPr>
        <sz val="10"/>
        <rFont val="Verdana"/>
        <family val="2"/>
      </rPr>
      <t>5.</t>
    </r>
    <r>
      <rPr>
        <sz val="10"/>
        <rFont val="宋体"/>
        <charset val="134"/>
      </rPr>
      <t>将导出的资源</t>
    </r>
    <r>
      <rPr>
        <sz val="10"/>
        <color indexed="10"/>
        <rFont val="宋体"/>
        <charset val="134"/>
      </rPr>
      <t>导入</t>
    </r>
    <r>
      <rPr>
        <sz val="10"/>
        <rFont val="宋体"/>
        <charset val="134"/>
      </rPr>
      <t>，测试资源完整性</t>
    </r>
    <phoneticPr fontId="24" type="noConversion"/>
  </si>
  <si>
    <r>
      <t>5.</t>
    </r>
    <r>
      <rPr>
        <sz val="10"/>
        <rFont val="宋体"/>
        <charset val="134"/>
      </rPr>
      <t>导入的资源与原来的资源一模一样，不缺少任何字段</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</si>
  <si>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t>
    </r>
    <r>
      <rPr>
        <sz val="10"/>
        <rFont val="Verdana"/>
        <family val="2"/>
      </rPr>
      <t>SSLVPN</t>
    </r>
    <r>
      <rPr>
        <sz val="10"/>
        <rFont val="宋体"/>
        <charset val="134"/>
      </rPr>
      <t>中创建</t>
    </r>
    <r>
      <rPr>
        <sz val="10"/>
        <rFont val="Verdana"/>
        <family val="2"/>
      </rPr>
      <t>group1</t>
    </r>
    <r>
      <rPr>
        <sz val="10"/>
        <rFont val="宋体"/>
        <charset val="134"/>
      </rPr>
      <t>、</t>
    </r>
    <r>
      <rPr>
        <sz val="10"/>
        <rFont val="Verdana"/>
        <family val="2"/>
      </rPr>
      <t>group2</t>
    </r>
    <r>
      <rPr>
        <sz val="10"/>
        <rFont val="宋体"/>
        <charset val="134"/>
      </rPr>
      <t xml:space="preserve">组
</t>
    </r>
    <r>
      <rPr>
        <sz val="10"/>
        <rFont val="Verdana"/>
        <family val="2"/>
      </rPr>
      <t>2.</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 xml:space="preserve">的如下资源：
</t>
    </r>
    <r>
      <rPr>
        <sz val="10"/>
        <rFont val="Verdana"/>
        <family val="2"/>
      </rPr>
      <t>1</t>
    </r>
    <r>
      <rPr>
        <sz val="10"/>
        <rFont val="宋体"/>
        <charset val="134"/>
      </rPr>
      <t>）主机</t>
    </r>
    <r>
      <rPr>
        <sz val="10"/>
        <rFont val="Verdana"/>
        <family val="2"/>
      </rPr>
      <t>IP</t>
    </r>
    <r>
      <rPr>
        <sz val="10"/>
        <rFont val="宋体"/>
        <charset val="134"/>
      </rPr>
      <t>资源：</t>
    </r>
    <r>
      <rPr>
        <sz val="10"/>
        <rFont val="Verdana"/>
        <family val="2"/>
      </rPr>
      <t>192.168.5.140</t>
    </r>
    <r>
      <rPr>
        <sz val="10"/>
        <rFont val="宋体"/>
        <charset val="134"/>
      </rPr>
      <t xml:space="preserve">
</t>
    </r>
    <r>
      <rPr>
        <sz val="10"/>
        <rFont val="Verdana"/>
        <family val="2"/>
      </rPr>
      <t>2</t>
    </r>
    <r>
      <rPr>
        <sz val="10"/>
        <rFont val="宋体"/>
        <charset val="134"/>
      </rPr>
      <t>）主机域名资源：</t>
    </r>
    <r>
      <rPr>
        <sz val="10"/>
        <rFont val="Verdana"/>
        <family val="2"/>
      </rPr>
      <t>140.vpn.com</t>
    </r>
    <r>
      <rPr>
        <sz val="10"/>
        <rFont val="宋体"/>
        <charset val="134"/>
      </rPr>
      <t xml:space="preserve">
</t>
    </r>
    <r>
      <rPr>
        <sz val="10"/>
        <rFont val="Verdana"/>
        <family val="2"/>
      </rPr>
      <t>3</t>
    </r>
    <r>
      <rPr>
        <sz val="10"/>
        <rFont val="宋体"/>
        <charset val="134"/>
      </rPr>
      <t>）子网资源：</t>
    </r>
    <r>
      <rPr>
        <sz val="10"/>
        <rFont val="Verdana"/>
        <family val="2"/>
      </rPr>
      <t>192.168.5.0/24
3.</t>
    </r>
    <r>
      <rPr>
        <sz val="10"/>
        <rFont val="宋体"/>
        <charset val="134"/>
      </rPr>
      <t>在资源页面，选中</t>
    </r>
    <r>
      <rPr>
        <sz val="10"/>
        <rFont val="Verdana"/>
        <family val="2"/>
      </rPr>
      <t>1</t>
    </r>
    <r>
      <rPr>
        <sz val="10"/>
        <rFont val="宋体"/>
        <charset val="134"/>
      </rPr>
      <t>个资源将资源加入</t>
    </r>
    <r>
      <rPr>
        <sz val="10"/>
        <rFont val="Verdana"/>
        <family val="2"/>
      </rPr>
      <t>group1</t>
    </r>
    <r>
      <rPr>
        <sz val="10"/>
        <rFont val="宋体"/>
        <charset val="134"/>
      </rPr>
      <t xml:space="preserve">组
</t>
    </r>
    <r>
      <rPr>
        <sz val="10"/>
        <rFont val="Verdana"/>
        <family val="2"/>
      </rPr>
      <t>4.</t>
    </r>
    <r>
      <rPr>
        <sz val="10"/>
        <rFont val="宋体"/>
        <charset val="134"/>
      </rPr>
      <t>在资源页面，选中</t>
    </r>
    <r>
      <rPr>
        <sz val="10"/>
        <rFont val="Verdana"/>
        <family val="2"/>
      </rPr>
      <t>3</t>
    </r>
    <r>
      <rPr>
        <sz val="10"/>
        <rFont val="宋体"/>
        <charset val="134"/>
      </rPr>
      <t>个资源将资源加入</t>
    </r>
    <r>
      <rPr>
        <sz val="10"/>
        <rFont val="Verdana"/>
        <family val="2"/>
      </rPr>
      <t>group1</t>
    </r>
    <r>
      <rPr>
        <sz val="10"/>
        <rFont val="宋体"/>
        <charset val="134"/>
      </rPr>
      <t xml:space="preserve">组
</t>
    </r>
    <r>
      <rPr>
        <sz val="10"/>
        <rFont val="Verdana"/>
        <family val="2"/>
      </rPr>
      <t>5.</t>
    </r>
    <r>
      <rPr>
        <sz val="10"/>
        <rFont val="宋体"/>
        <charset val="134"/>
      </rPr>
      <t>在资源页面，选中</t>
    </r>
    <r>
      <rPr>
        <sz val="10"/>
        <rFont val="Verdana"/>
        <family val="2"/>
      </rPr>
      <t>1</t>
    </r>
    <r>
      <rPr>
        <sz val="10"/>
        <rFont val="宋体"/>
        <charset val="134"/>
      </rPr>
      <t>个资源将资源加入</t>
    </r>
    <r>
      <rPr>
        <sz val="10"/>
        <rFont val="Verdana"/>
        <family val="2"/>
      </rPr>
      <t>group1</t>
    </r>
    <r>
      <rPr>
        <sz val="10"/>
        <rFont val="宋体"/>
        <charset val="134"/>
      </rPr>
      <t>和</t>
    </r>
    <r>
      <rPr>
        <sz val="10"/>
        <rFont val="Verdana"/>
        <family val="2"/>
      </rPr>
      <t>group2</t>
    </r>
    <r>
      <rPr>
        <sz val="10"/>
        <rFont val="宋体"/>
        <charset val="134"/>
      </rPr>
      <t xml:space="preserve">组
</t>
    </r>
    <r>
      <rPr>
        <sz val="10"/>
        <rFont val="Verdana"/>
        <family val="2"/>
      </rPr>
      <t>6.</t>
    </r>
    <r>
      <rPr>
        <sz val="10"/>
        <rFont val="宋体"/>
        <charset val="134"/>
      </rPr>
      <t>在资源页面，选中</t>
    </r>
    <r>
      <rPr>
        <sz val="10"/>
        <rFont val="Verdana"/>
        <family val="2"/>
      </rPr>
      <t>3</t>
    </r>
    <r>
      <rPr>
        <sz val="10"/>
        <rFont val="宋体"/>
        <charset val="134"/>
      </rPr>
      <t>个资源将资源加入</t>
    </r>
    <r>
      <rPr>
        <sz val="10"/>
        <rFont val="Verdana"/>
        <family val="2"/>
      </rPr>
      <t>group1</t>
    </r>
    <r>
      <rPr>
        <sz val="10"/>
        <rFont val="宋体"/>
        <charset val="134"/>
      </rPr>
      <t>和</t>
    </r>
    <r>
      <rPr>
        <sz val="10"/>
        <rFont val="Verdana"/>
        <family val="2"/>
      </rPr>
      <t>group2</t>
    </r>
    <r>
      <rPr>
        <sz val="10"/>
        <rFont val="宋体"/>
        <charset val="134"/>
      </rPr>
      <t>组</t>
    </r>
    <r>
      <rPr>
        <sz val="10"/>
        <rFont val="Verdana"/>
        <family val="2"/>
      </rPr>
      <t/>
    </r>
    <phoneticPr fontId="24" type="noConversion"/>
  </si>
  <si>
    <r>
      <t>3.</t>
    </r>
    <r>
      <rPr>
        <sz val="10"/>
        <rFont val="宋体"/>
        <charset val="134"/>
      </rPr>
      <t xml:space="preserve">添加成功，用户组可以查看到资源
</t>
    </r>
    <r>
      <rPr>
        <sz val="10"/>
        <rFont val="Verdana"/>
        <family val="2"/>
      </rPr>
      <t>4.</t>
    </r>
    <r>
      <rPr>
        <sz val="10"/>
        <rFont val="宋体"/>
        <charset val="134"/>
      </rPr>
      <t xml:space="preserve">添加成功，用户组可以查看到资源
</t>
    </r>
    <r>
      <rPr>
        <sz val="10"/>
        <rFont val="Verdana"/>
        <family val="2"/>
      </rPr>
      <t>5.</t>
    </r>
    <r>
      <rPr>
        <sz val="10"/>
        <rFont val="宋体"/>
        <charset val="134"/>
      </rPr>
      <t xml:space="preserve">添加成功，用户组可以查看到资源
</t>
    </r>
    <r>
      <rPr>
        <sz val="10"/>
        <rFont val="Verdana"/>
        <family val="2"/>
      </rPr>
      <t>6.</t>
    </r>
    <r>
      <rPr>
        <sz val="10"/>
        <rFont val="宋体"/>
        <charset val="134"/>
      </rPr>
      <t>添加成功，用户组可以查看到资源</t>
    </r>
    <phoneticPr fontId="24" type="noConversion"/>
  </si>
  <si>
    <t>MT:4397</t>
    <phoneticPr fontId="24" type="noConversion"/>
  </si>
  <si>
    <r>
      <t>default</t>
    </r>
    <r>
      <rPr>
        <sz val="9"/>
        <rFont val="宋体"/>
        <charset val="134"/>
      </rPr>
      <t>用户组：允许访问时间，功能生效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</si>
  <si>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中添加</t>
    </r>
    <r>
      <rPr>
        <sz val="10"/>
        <color indexed="10"/>
        <rFont val="Verdana"/>
        <family val="2"/>
      </rPr>
      <t>default</t>
    </r>
    <r>
      <rPr>
        <sz val="10"/>
        <color indexed="10"/>
        <rFont val="宋体"/>
        <charset val="134"/>
      </rPr>
      <t>组</t>
    </r>
    <r>
      <rPr>
        <sz val="10"/>
        <color indexed="8"/>
        <rFont val="宋体"/>
        <charset val="134"/>
      </rPr>
      <t>，将用户</t>
    </r>
    <r>
      <rPr>
        <sz val="10"/>
        <color indexed="8"/>
        <rFont val="Verdana"/>
        <family val="2"/>
      </rPr>
      <t>aa</t>
    </r>
    <r>
      <rPr>
        <sz val="10"/>
        <color indexed="8"/>
        <rFont val="宋体"/>
        <charset val="134"/>
      </rPr>
      <t>加入</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8"/>
        <rFont val="宋体"/>
        <charset val="134"/>
      </rPr>
      <t>设置允许访问时间为工作时间</t>
    </r>
    <r>
      <rPr>
        <sz val="10"/>
        <color indexed="8"/>
        <rFont val="宋体"/>
        <charset val="134"/>
      </rPr>
      <t xml:space="preserve">
</t>
    </r>
    <r>
      <rPr>
        <sz val="10"/>
        <color indexed="8"/>
        <rFont val="Verdana"/>
        <family val="2"/>
      </rPr>
      <t>3.aa</t>
    </r>
    <r>
      <rPr>
        <sz val="10"/>
        <color indexed="8"/>
        <rFont val="宋体"/>
        <charset val="134"/>
      </rPr>
      <t>用户工作时间在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4.aa</t>
    </r>
    <r>
      <rPr>
        <sz val="10"/>
        <color indexed="8"/>
        <rFont val="宋体"/>
        <charset val="134"/>
      </rPr>
      <t>用户休息时间在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</si>
  <si>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3.</t>
    </r>
    <r>
      <rPr>
        <sz val="10"/>
        <color indexed="8"/>
        <rFont val="宋体"/>
        <charset val="134"/>
      </rPr>
      <t xml:space="preserve">登录成功
</t>
    </r>
    <r>
      <rPr>
        <sz val="10"/>
        <color indexed="8"/>
        <rFont val="Verdana"/>
        <family val="2"/>
      </rPr>
      <t>4.</t>
    </r>
    <r>
      <rPr>
        <sz val="10"/>
        <color indexed="8"/>
        <rFont val="宋体"/>
        <charset val="134"/>
      </rPr>
      <t>登录不成功，有明确提示</t>
    </r>
    <phoneticPr fontId="24" type="noConversion"/>
  </si>
  <si>
    <t>非default用户组：允许访问时间，功能生效</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</si>
  <si>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中添加</t>
    </r>
    <r>
      <rPr>
        <sz val="10"/>
        <color indexed="10"/>
        <rFont val="Verdana"/>
        <family val="2"/>
      </rPr>
      <t>group1</t>
    </r>
    <r>
      <rPr>
        <sz val="10"/>
        <color indexed="10"/>
        <rFont val="宋体"/>
        <charset val="134"/>
      </rPr>
      <t>组</t>
    </r>
    <r>
      <rPr>
        <sz val="10"/>
        <color indexed="8"/>
        <rFont val="宋体"/>
        <charset val="134"/>
      </rPr>
      <t>，将用户</t>
    </r>
    <r>
      <rPr>
        <sz val="10"/>
        <color indexed="8"/>
        <rFont val="Verdana"/>
        <family val="2"/>
      </rPr>
      <t>aa</t>
    </r>
    <r>
      <rPr>
        <sz val="10"/>
        <color indexed="8"/>
        <rFont val="宋体"/>
        <charset val="134"/>
      </rPr>
      <t>加入</t>
    </r>
    <r>
      <rPr>
        <sz val="10"/>
        <color indexed="8"/>
        <rFont val="Verdana"/>
        <family val="2"/>
      </rPr>
      <t>group1</t>
    </r>
    <r>
      <rPr>
        <sz val="10"/>
        <color indexed="8"/>
        <rFont val="宋体"/>
        <charset val="134"/>
      </rPr>
      <t>组</t>
    </r>
    <r>
      <rPr>
        <sz val="10"/>
        <color indexed="8"/>
        <rFont val="宋体"/>
        <charset val="134"/>
      </rPr>
      <t xml:space="preserve">
</t>
    </r>
    <r>
      <rPr>
        <sz val="10"/>
        <color indexed="8"/>
        <rFont val="Verdana"/>
        <family val="2"/>
      </rPr>
      <t>2.</t>
    </r>
    <r>
      <rPr>
        <sz val="10"/>
        <color indexed="8"/>
        <rFont val="宋体"/>
        <charset val="134"/>
      </rPr>
      <t>设置允许访问时间为工作时间</t>
    </r>
    <r>
      <rPr>
        <sz val="10"/>
        <color indexed="8"/>
        <rFont val="宋体"/>
        <charset val="134"/>
      </rPr>
      <t xml:space="preserve">
</t>
    </r>
    <r>
      <rPr>
        <sz val="10"/>
        <color indexed="8"/>
        <rFont val="Verdana"/>
        <family val="2"/>
      </rPr>
      <t>3.aa</t>
    </r>
    <r>
      <rPr>
        <sz val="10"/>
        <color indexed="8"/>
        <rFont val="宋体"/>
        <charset val="134"/>
      </rPr>
      <t>用户工作时间在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4.aa</t>
    </r>
    <r>
      <rPr>
        <sz val="10"/>
        <color indexed="8"/>
        <rFont val="宋体"/>
        <charset val="134"/>
      </rPr>
      <t>用户休息时间在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</si>
  <si>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defualt</t>
    </r>
    <r>
      <rPr>
        <sz val="9"/>
        <rFont val="宋体"/>
        <charset val="134"/>
      </rPr>
      <t>用户组：允许访问地址，功能生效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</si>
  <si>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中添加</t>
    </r>
    <r>
      <rPr>
        <sz val="10"/>
        <color indexed="10"/>
        <rFont val="Verdana"/>
        <family val="2"/>
      </rPr>
      <t>default</t>
    </r>
    <r>
      <rPr>
        <sz val="10"/>
        <color indexed="10"/>
        <rFont val="宋体"/>
        <charset val="134"/>
      </rPr>
      <t>组</t>
    </r>
    <r>
      <rPr>
        <sz val="10"/>
        <color indexed="8"/>
        <rFont val="宋体"/>
        <charset val="134"/>
      </rPr>
      <t>，将用户</t>
    </r>
    <r>
      <rPr>
        <sz val="10"/>
        <color indexed="8"/>
        <rFont val="Verdana"/>
        <family val="2"/>
      </rPr>
      <t>aa</t>
    </r>
    <r>
      <rPr>
        <sz val="10"/>
        <color indexed="8"/>
        <rFont val="宋体"/>
        <charset val="134"/>
      </rPr>
      <t>加入</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2.</t>
    </r>
    <r>
      <rPr>
        <sz val="10"/>
        <color indexed="8"/>
        <rFont val="宋体"/>
        <charset val="134"/>
      </rPr>
      <t>设置</t>
    </r>
    <r>
      <rPr>
        <sz val="10"/>
        <color indexed="10"/>
        <rFont val="宋体"/>
        <charset val="134"/>
      </rPr>
      <t>允许访问地址为</t>
    </r>
    <r>
      <rPr>
        <sz val="10"/>
        <color indexed="10"/>
        <rFont val="Verdana"/>
        <family val="2"/>
      </rPr>
      <t>VPN1</t>
    </r>
    <r>
      <rPr>
        <sz val="10"/>
        <color indexed="10"/>
        <rFont val="宋体"/>
        <charset val="134"/>
      </rPr>
      <t>的公网地址</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4.aa</t>
    </r>
    <r>
      <rPr>
        <sz val="10"/>
        <color indexed="8"/>
        <rFont val="宋体"/>
        <charset val="134"/>
      </rPr>
      <t>用户在</t>
    </r>
    <r>
      <rPr>
        <sz val="10"/>
        <color indexed="8"/>
        <rFont val="Verdana"/>
        <family val="2"/>
      </rPr>
      <t>PC4</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</si>
  <si>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3.</t>
    </r>
    <r>
      <rPr>
        <sz val="10"/>
        <color indexed="8"/>
        <rFont val="宋体"/>
        <charset val="134"/>
      </rPr>
      <t xml:space="preserve">登录成功
</t>
    </r>
    <r>
      <rPr>
        <sz val="10"/>
        <color indexed="8"/>
        <rFont val="Verdana"/>
        <family val="2"/>
      </rPr>
      <t>4.</t>
    </r>
    <r>
      <rPr>
        <sz val="10"/>
        <color indexed="8"/>
        <rFont val="宋体"/>
        <charset val="134"/>
      </rPr>
      <t>登录不成功，有明确提示</t>
    </r>
    <phoneticPr fontId="24" type="noConversion"/>
  </si>
  <si>
    <r>
      <rPr>
        <sz val="9"/>
        <rFont val="宋体"/>
        <charset val="134"/>
      </rPr>
      <t>非</t>
    </r>
    <r>
      <rPr>
        <sz val="9"/>
        <rFont val="Noto Sans CJK SC Regular"/>
        <family val="1"/>
      </rPr>
      <t>default</t>
    </r>
    <r>
      <rPr>
        <sz val="9"/>
        <rFont val="宋体"/>
        <charset val="134"/>
      </rPr>
      <t>用户组：允许访问地址，功能生效</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</si>
  <si>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t>
    </r>
    <r>
      <rPr>
        <sz val="10"/>
        <color indexed="8"/>
        <rFont val="Verdana"/>
        <family val="2"/>
      </rPr>
      <t>SSLVPN</t>
    </r>
    <r>
      <rPr>
        <sz val="10"/>
        <color indexed="8"/>
        <rFont val="宋体"/>
        <charset val="134"/>
      </rPr>
      <t>中添加</t>
    </r>
    <r>
      <rPr>
        <sz val="10"/>
        <color indexed="10"/>
        <rFont val="Verdana"/>
        <family val="2"/>
      </rPr>
      <t>group1</t>
    </r>
    <r>
      <rPr>
        <sz val="10"/>
        <color indexed="10"/>
        <rFont val="宋体"/>
        <charset val="134"/>
      </rPr>
      <t>组</t>
    </r>
    <r>
      <rPr>
        <sz val="10"/>
        <color indexed="8"/>
        <rFont val="宋体"/>
        <charset val="134"/>
      </rPr>
      <t>，将用户</t>
    </r>
    <r>
      <rPr>
        <sz val="10"/>
        <color indexed="8"/>
        <rFont val="Verdana"/>
        <family val="2"/>
      </rPr>
      <t>aa</t>
    </r>
    <r>
      <rPr>
        <sz val="10"/>
        <color indexed="8"/>
        <rFont val="宋体"/>
        <charset val="134"/>
      </rPr>
      <t>加入</t>
    </r>
    <r>
      <rPr>
        <sz val="10"/>
        <color indexed="8"/>
        <rFont val="Verdana"/>
        <family val="2"/>
      </rPr>
      <t>group1</t>
    </r>
    <r>
      <rPr>
        <sz val="10"/>
        <color indexed="8"/>
        <rFont val="宋体"/>
        <charset val="134"/>
      </rPr>
      <t>组</t>
    </r>
    <r>
      <rPr>
        <sz val="10"/>
        <color indexed="8"/>
        <rFont val="宋体"/>
        <charset val="134"/>
      </rPr>
      <t xml:space="preserve">
</t>
    </r>
    <r>
      <rPr>
        <sz val="10"/>
        <color indexed="8"/>
        <rFont val="Verdana"/>
        <family val="2"/>
      </rPr>
      <t>2.</t>
    </r>
    <r>
      <rPr>
        <sz val="10"/>
        <color indexed="8"/>
        <rFont val="宋体"/>
        <charset val="134"/>
      </rPr>
      <t>设置</t>
    </r>
    <r>
      <rPr>
        <sz val="10"/>
        <color indexed="10"/>
        <rFont val="宋体"/>
        <charset val="134"/>
      </rPr>
      <t>允许访问地址为</t>
    </r>
    <r>
      <rPr>
        <sz val="10"/>
        <color indexed="10"/>
        <rFont val="Verdana"/>
        <family val="2"/>
      </rPr>
      <t>VPN1</t>
    </r>
    <r>
      <rPr>
        <sz val="10"/>
        <color indexed="10"/>
        <rFont val="宋体"/>
        <charset val="134"/>
      </rPr>
      <t>的公网地址</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4.aa</t>
    </r>
    <r>
      <rPr>
        <sz val="10"/>
        <color indexed="8"/>
        <rFont val="宋体"/>
        <charset val="134"/>
      </rPr>
      <t>用户在</t>
    </r>
    <r>
      <rPr>
        <sz val="10"/>
        <color indexed="8"/>
        <rFont val="Verdana"/>
        <family val="2"/>
      </rPr>
      <t>PC4</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</si>
  <si>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rPr>
        <sz val="9"/>
        <rFont val="宋体"/>
        <charset val="134"/>
      </rPr>
      <t>同步</t>
    </r>
    <r>
      <rPr>
        <sz val="9"/>
        <rFont val="Noto Sans CJK SC Regular"/>
        <family val="1"/>
      </rPr>
      <t>SAM+ RADIUS</t>
    </r>
    <r>
      <rPr>
        <sz val="9"/>
        <rFont val="宋体"/>
        <charset val="134"/>
      </rPr>
      <t>用户组</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</si>
  <si>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t>
    </r>
    <r>
      <rPr>
        <sz val="10"/>
        <rFont val="Verdana"/>
        <family val="2"/>
      </rPr>
      <t>SAM+</t>
    </r>
    <r>
      <rPr>
        <sz val="10"/>
        <rFont val="宋体"/>
        <charset val="134"/>
      </rPr>
      <t>服务器的</t>
    </r>
    <r>
      <rPr>
        <sz val="10"/>
        <rFont val="Verdana"/>
        <family val="2"/>
      </rPr>
      <t>RADIUS</t>
    </r>
    <r>
      <rPr>
        <sz val="10"/>
        <rFont val="宋体"/>
        <charset val="134"/>
      </rPr>
      <t>中添加</t>
    </r>
    <r>
      <rPr>
        <sz val="10"/>
        <rFont val="Verdana"/>
        <family val="2"/>
      </rPr>
      <t>VPN3</t>
    </r>
    <r>
      <rPr>
        <sz val="10"/>
        <rFont val="宋体"/>
        <charset val="134"/>
      </rPr>
      <t xml:space="preserve">服务器
</t>
    </r>
    <r>
      <rPr>
        <sz val="10"/>
        <rFont val="宋体"/>
        <charset val="134"/>
      </rPr>
      <t>端口：</t>
    </r>
    <r>
      <rPr>
        <sz val="10"/>
        <rFont val="Verdana"/>
        <family val="2"/>
      </rPr>
      <t xml:space="preserve">1812
</t>
    </r>
    <r>
      <rPr>
        <sz val="10"/>
        <rFont val="宋体"/>
        <charset val="134"/>
      </rPr>
      <t>共享密钥</t>
    </r>
    <r>
      <rPr>
        <sz val="10"/>
        <rFont val="Verdana"/>
        <family val="2"/>
      </rPr>
      <t xml:space="preserve">:123456
</t>
    </r>
    <r>
      <rPr>
        <sz val="10"/>
        <rFont val="宋体"/>
        <charset val="134"/>
      </rPr>
      <t>认证方式：</t>
    </r>
    <r>
      <rPr>
        <sz val="10"/>
        <rFont val="Verdana"/>
        <family val="2"/>
      </rPr>
      <t xml:space="preserve">PAP
</t>
    </r>
    <r>
      <rPr>
        <sz val="10"/>
        <rFont val="宋体"/>
        <charset val="134"/>
      </rPr>
      <t>编码方式：不编码</t>
    </r>
    <r>
      <rPr>
        <sz val="10"/>
        <color indexed="10"/>
        <rFont val="Verdana"/>
        <family val="2"/>
      </rPr>
      <t xml:space="preserve">
</t>
    </r>
    <r>
      <rPr>
        <sz val="10"/>
        <color indexed="10"/>
        <rFont val="宋体"/>
        <charset val="134"/>
      </rPr>
      <t>【具体配置参见</t>
    </r>
    <r>
      <rPr>
        <sz val="10"/>
        <color indexed="10"/>
        <rFont val="Verdana"/>
        <family val="2"/>
      </rPr>
      <t>SAM+</t>
    </r>
    <r>
      <rPr>
        <sz val="10"/>
        <color indexed="10"/>
        <rFont val="宋体"/>
        <charset val="134"/>
      </rPr>
      <t xml:space="preserve">配置手册】
</t>
    </r>
    <r>
      <rPr>
        <sz val="10"/>
        <rFont val="Verdana"/>
        <family val="2"/>
      </rPr>
      <t>2.</t>
    </r>
    <r>
      <rPr>
        <sz val="10"/>
        <rFont val="宋体"/>
        <charset val="134"/>
      </rPr>
      <t>在</t>
    </r>
    <r>
      <rPr>
        <sz val="10"/>
        <rFont val="Verdana"/>
        <family val="2"/>
      </rPr>
      <t>SAM+</t>
    </r>
    <r>
      <rPr>
        <sz val="10"/>
        <rFont val="宋体"/>
        <charset val="134"/>
      </rPr>
      <t>服务器中添加用户组：</t>
    </r>
    <r>
      <rPr>
        <sz val="10"/>
        <rFont val="Verdana"/>
        <family val="2"/>
      </rPr>
      <t>sam</t>
    </r>
    <r>
      <rPr>
        <sz val="10"/>
        <rFont val="宋体"/>
        <charset val="134"/>
      </rPr>
      <t>，在组内增加用户：</t>
    </r>
    <r>
      <rPr>
        <sz val="10"/>
        <rFont val="Verdana"/>
        <family val="2"/>
      </rPr>
      <t>sam1</t>
    </r>
    <r>
      <rPr>
        <sz val="10"/>
        <rFont val="宋体"/>
        <charset val="134"/>
      </rPr>
      <t xml:space="preserve">
</t>
    </r>
    <r>
      <rPr>
        <sz val="10"/>
        <rFont val="Verdana"/>
        <family val="2"/>
      </rPr>
      <t>3.</t>
    </r>
    <r>
      <rPr>
        <sz val="10"/>
        <rFont val="宋体"/>
        <charset val="134"/>
      </rPr>
      <t>在用户认证中添加</t>
    </r>
    <r>
      <rPr>
        <sz val="10"/>
        <rFont val="Verdana"/>
        <family val="2"/>
      </rPr>
      <t>SAM+</t>
    </r>
    <r>
      <rPr>
        <sz val="10"/>
        <rFont val="宋体"/>
        <charset val="134"/>
      </rPr>
      <t>服务器</t>
    </r>
    <r>
      <rPr>
        <sz val="10"/>
        <color indexed="10"/>
        <rFont val="宋体"/>
        <charset val="134"/>
      </rPr>
      <t>【具体配置参见</t>
    </r>
    <r>
      <rPr>
        <sz val="10"/>
        <color indexed="10"/>
        <rFont val="Verdana"/>
        <family val="2"/>
      </rPr>
      <t>SAM+</t>
    </r>
    <r>
      <rPr>
        <sz val="10"/>
        <color indexed="10"/>
        <rFont val="宋体"/>
        <charset val="134"/>
      </rPr>
      <t>配置手册】</t>
    </r>
    <r>
      <rPr>
        <sz val="10"/>
        <rFont val="宋体"/>
        <charset val="134"/>
      </rPr>
      <t xml:space="preserve">
</t>
    </r>
    <r>
      <rPr>
        <sz val="10"/>
        <rFont val="Verdana"/>
        <family val="2"/>
      </rPr>
      <t>4.</t>
    </r>
    <r>
      <rPr>
        <sz val="10"/>
        <rFont val="宋体"/>
        <charset val="134"/>
      </rPr>
      <t>在用户认证添加</t>
    </r>
    <r>
      <rPr>
        <sz val="10"/>
        <rFont val="Verdana"/>
        <family val="2"/>
      </rPr>
      <t>SAM+</t>
    </r>
    <r>
      <rPr>
        <sz val="10"/>
        <rFont val="宋体"/>
        <charset val="134"/>
      </rPr>
      <t>服务器的</t>
    </r>
    <r>
      <rPr>
        <sz val="10"/>
        <rFont val="Verdana"/>
        <family val="2"/>
      </rPr>
      <t>RADIUS</t>
    </r>
    <r>
      <rPr>
        <sz val="10"/>
        <rFont val="宋体"/>
        <charset val="134"/>
      </rPr>
      <t>服务器
服务器地址：</t>
    </r>
    <r>
      <rPr>
        <sz val="10"/>
        <rFont val="Verdana"/>
        <family val="2"/>
      </rPr>
      <t xml:space="preserve">192.168.5.140
</t>
    </r>
    <r>
      <rPr>
        <sz val="10"/>
        <rFont val="宋体"/>
        <charset val="134"/>
      </rPr>
      <t>端口：</t>
    </r>
    <r>
      <rPr>
        <sz val="10"/>
        <rFont val="Verdana"/>
        <family val="2"/>
      </rPr>
      <t xml:space="preserve">1812
</t>
    </r>
    <r>
      <rPr>
        <sz val="10"/>
        <rFont val="宋体"/>
        <charset val="134"/>
      </rPr>
      <t>共享密钥</t>
    </r>
    <r>
      <rPr>
        <sz val="10"/>
        <rFont val="Verdana"/>
        <family val="2"/>
      </rPr>
      <t xml:space="preserve">:123456
</t>
    </r>
    <r>
      <rPr>
        <sz val="10"/>
        <rFont val="宋体"/>
        <charset val="134"/>
      </rPr>
      <t>认证方式：</t>
    </r>
    <r>
      <rPr>
        <sz val="10"/>
        <rFont val="Verdana"/>
        <family val="2"/>
      </rPr>
      <t xml:space="preserve">PAP
</t>
    </r>
    <r>
      <rPr>
        <sz val="10"/>
        <rFont val="宋体"/>
        <charset val="134"/>
      </rPr>
      <t>编码方式：不编码
自动同步</t>
    </r>
    <r>
      <rPr>
        <sz val="10"/>
        <rFont val="Verdana"/>
        <family val="2"/>
      </rPr>
      <t>sam+</t>
    </r>
    <r>
      <rPr>
        <sz val="10"/>
        <rFont val="宋体"/>
        <charset val="134"/>
      </rPr>
      <t>用户组：勾选</t>
    </r>
    <r>
      <rPr>
        <sz val="10"/>
        <rFont val="宋体"/>
        <charset val="134"/>
      </rPr>
      <t xml:space="preserve">
</t>
    </r>
    <r>
      <rPr>
        <sz val="10"/>
        <rFont val="Verdana"/>
        <family val="2"/>
      </rPr>
      <t>5.sam1</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phoneticPr fontId="24" type="noConversion"/>
  </si>
  <si>
    <r>
      <t>5.</t>
    </r>
    <r>
      <rPr>
        <sz val="10"/>
        <color indexed="8"/>
        <rFont val="宋体"/>
        <charset val="134"/>
      </rPr>
      <t>用户登录成功，</t>
    </r>
    <r>
      <rPr>
        <sz val="10"/>
        <color indexed="8"/>
        <rFont val="Verdana"/>
        <family val="2"/>
      </rPr>
      <t>SSLVPN</t>
    </r>
    <r>
      <rPr>
        <sz val="10"/>
        <color indexed="8"/>
        <rFont val="宋体"/>
        <charset val="134"/>
      </rPr>
      <t>自动同步了</t>
    </r>
    <r>
      <rPr>
        <sz val="10"/>
        <color indexed="8"/>
        <rFont val="Verdana"/>
        <family val="2"/>
      </rPr>
      <t>sam</t>
    </r>
    <r>
      <rPr>
        <sz val="10"/>
        <color indexed="8"/>
        <rFont val="宋体"/>
        <charset val="134"/>
      </rPr>
      <t>用户组，且</t>
    </r>
    <r>
      <rPr>
        <sz val="10"/>
        <color indexed="8"/>
        <rFont val="Verdana"/>
        <family val="2"/>
      </rPr>
      <t>sam1</t>
    </r>
    <r>
      <rPr>
        <sz val="10"/>
        <color indexed="8"/>
        <rFont val="宋体"/>
        <charset val="134"/>
      </rPr>
      <t>用户在</t>
    </r>
    <r>
      <rPr>
        <sz val="10"/>
        <color indexed="8"/>
        <rFont val="Verdana"/>
        <family val="2"/>
      </rPr>
      <t>sam</t>
    </r>
    <r>
      <rPr>
        <sz val="10"/>
        <color indexed="8"/>
        <rFont val="宋体"/>
        <charset val="134"/>
      </rPr>
      <t>组内</t>
    </r>
    <phoneticPr fontId="24" type="noConversion"/>
  </si>
  <si>
    <r>
      <rPr>
        <sz val="10"/>
        <color indexed="8"/>
        <rFont val="宋体"/>
        <charset val="134"/>
      </rPr>
      <t>无</t>
    </r>
    <r>
      <rPr>
        <sz val="10"/>
        <color indexed="8"/>
        <rFont val="Verdana"/>
        <family val="2"/>
      </rPr>
      <t>SAM+</t>
    </r>
    <r>
      <rPr>
        <sz val="10"/>
        <color indexed="8"/>
        <rFont val="宋体"/>
        <charset val="134"/>
      </rPr>
      <t>服务器环境</t>
    </r>
    <phoneticPr fontId="24" type="noConversion"/>
  </si>
  <si>
    <r>
      <rPr>
        <sz val="9"/>
        <rFont val="宋体"/>
        <charset val="134"/>
      </rPr>
      <t>自动同步</t>
    </r>
    <r>
      <rPr>
        <sz val="9"/>
        <rFont val="Noto Sans CJK SC Regular"/>
        <family val="1"/>
      </rPr>
      <t>LDAP</t>
    </r>
    <r>
      <rPr>
        <sz val="9"/>
        <rFont val="宋体"/>
        <charset val="134"/>
      </rPr>
      <t>用户</t>
    </r>
    <r>
      <rPr>
        <sz val="9"/>
        <rFont val="Noto Sans CJK SC Regular"/>
        <family val="1"/>
      </rPr>
      <t>/</t>
    </r>
    <r>
      <rPr>
        <sz val="9"/>
        <rFont val="宋体"/>
        <charset val="134"/>
      </rPr>
      <t>用户组</t>
    </r>
    <phoneticPr fontId="24" type="noConversion"/>
  </si>
  <si>
    <r>
      <t>1.</t>
    </r>
    <r>
      <rPr>
        <sz val="10"/>
        <rFont val="宋体"/>
        <charset val="134"/>
      </rPr>
      <t>在</t>
    </r>
    <r>
      <rPr>
        <sz val="10"/>
        <rFont val="Verdana"/>
        <family val="2"/>
      </rPr>
      <t>LDAP</t>
    </r>
    <r>
      <rPr>
        <sz val="10"/>
        <rFont val="宋体"/>
        <charset val="134"/>
      </rPr>
      <t>服务器中添加</t>
    </r>
    <r>
      <rPr>
        <sz val="10"/>
        <color indexed="10"/>
        <rFont val="宋体"/>
        <charset val="134"/>
      </rPr>
      <t>组织单位</t>
    </r>
    <r>
      <rPr>
        <sz val="10"/>
        <rFont val="宋体"/>
        <charset val="134"/>
      </rPr>
      <t>：</t>
    </r>
    <r>
      <rPr>
        <sz val="10"/>
        <rFont val="Verdana"/>
        <family val="2"/>
      </rPr>
      <t>zu1</t>
    </r>
    <r>
      <rPr>
        <sz val="10"/>
        <rFont val="宋体"/>
        <charset val="134"/>
      </rPr>
      <t>；组内添加用户：</t>
    </r>
    <r>
      <rPr>
        <sz val="10"/>
        <rFont val="Verdana"/>
        <family val="2"/>
      </rPr>
      <t xml:space="preserve">ldap
</t>
    </r>
    <r>
      <rPr>
        <sz val="10"/>
        <rFont val="宋体"/>
        <charset val="134"/>
      </rPr>
      <t>在</t>
    </r>
    <r>
      <rPr>
        <sz val="10"/>
        <rFont val="Verdana"/>
        <family val="2"/>
      </rPr>
      <t>VPN3</t>
    </r>
    <r>
      <rPr>
        <sz val="10"/>
        <rFont val="宋体"/>
        <charset val="134"/>
      </rPr>
      <t>中</t>
    </r>
    <r>
      <rPr>
        <sz val="10"/>
        <rFont val="宋体"/>
        <charset val="134"/>
      </rPr>
      <t xml:space="preserve">
</t>
    </r>
    <r>
      <rPr>
        <sz val="10"/>
        <rFont val="Verdana"/>
        <family val="2"/>
      </rPr>
      <t>2.</t>
    </r>
    <r>
      <rPr>
        <sz val="10"/>
        <rFont val="宋体"/>
        <charset val="134"/>
      </rPr>
      <t>在用户认证中添加</t>
    </r>
    <r>
      <rPr>
        <sz val="10"/>
        <rFont val="Verdana"/>
        <family val="2"/>
      </rPr>
      <t xml:space="preserve">LDAP
</t>
    </r>
    <r>
      <rPr>
        <sz val="10"/>
        <rFont val="宋体"/>
        <charset val="134"/>
      </rPr>
      <t>服务器地址：</t>
    </r>
    <r>
      <rPr>
        <sz val="10"/>
        <rFont val="Verdana"/>
        <family val="2"/>
      </rPr>
      <t xml:space="preserve">192.168.5.140
</t>
    </r>
    <r>
      <rPr>
        <sz val="10"/>
        <rFont val="宋体"/>
        <charset val="134"/>
      </rPr>
      <t>端口：</t>
    </r>
    <r>
      <rPr>
        <sz val="10"/>
        <rFont val="Verdana"/>
        <family val="2"/>
      </rPr>
      <t xml:space="preserve">389
</t>
    </r>
    <r>
      <rPr>
        <sz val="10"/>
        <rFont val="宋体"/>
        <charset val="134"/>
      </rPr>
      <t>用户名：</t>
    </r>
    <r>
      <rPr>
        <sz val="10"/>
        <rFont val="Verdana"/>
        <family val="2"/>
      </rPr>
      <t>administrator</t>
    </r>
    <r>
      <rPr>
        <sz val="10"/>
        <color indexed="10"/>
        <rFont val="宋体"/>
        <charset val="134"/>
      </rPr>
      <t>【以实际服务器用户名为准】</t>
    </r>
    <r>
      <rPr>
        <sz val="10"/>
        <rFont val="Verdana"/>
        <family val="2"/>
      </rPr>
      <t xml:space="preserve">
</t>
    </r>
    <r>
      <rPr>
        <sz val="10"/>
        <rFont val="宋体"/>
        <charset val="134"/>
      </rPr>
      <t>密码：</t>
    </r>
    <r>
      <rPr>
        <sz val="10"/>
        <rFont val="Verdana"/>
        <family val="2"/>
      </rPr>
      <t>secway</t>
    </r>
    <r>
      <rPr>
        <sz val="10"/>
        <color indexed="10"/>
        <rFont val="宋体"/>
        <charset val="134"/>
      </rPr>
      <t xml:space="preserve">【以实际服务器密码为准】
</t>
    </r>
    <r>
      <rPr>
        <sz val="10"/>
        <rFont val="Verdana"/>
        <family val="2"/>
      </rPr>
      <t>base dn</t>
    </r>
    <r>
      <rPr>
        <sz val="10"/>
        <rFont val="宋体"/>
        <charset val="134"/>
      </rPr>
      <t>：</t>
    </r>
    <r>
      <rPr>
        <sz val="10"/>
        <rFont val="Verdana"/>
        <family val="2"/>
      </rPr>
      <t>vpn.com</t>
    </r>
    <r>
      <rPr>
        <sz val="10"/>
        <color indexed="10"/>
        <rFont val="宋体"/>
        <charset val="134"/>
      </rPr>
      <t xml:space="preserve">【以实际服务器密码为准】
</t>
    </r>
    <r>
      <rPr>
        <sz val="10"/>
        <rFont val="宋体"/>
        <charset val="134"/>
      </rPr>
      <t>服务器类型：</t>
    </r>
    <r>
      <rPr>
        <sz val="10"/>
        <rFont val="Verdana"/>
        <family val="2"/>
      </rPr>
      <t xml:space="preserve">ldap server
</t>
    </r>
    <r>
      <rPr>
        <sz val="10"/>
        <rFont val="宋体"/>
        <charset val="134"/>
      </rPr>
      <t>用户属性：</t>
    </r>
    <r>
      <rPr>
        <sz val="10"/>
        <rFont val="Verdana"/>
        <family val="2"/>
      </rPr>
      <t xml:space="preserve">cn
</t>
    </r>
    <r>
      <rPr>
        <sz val="10"/>
        <rFont val="宋体"/>
        <charset val="134"/>
      </rPr>
      <t>用户名过滤：</t>
    </r>
    <r>
      <rPr>
        <sz val="10"/>
        <rFont val="Verdana"/>
        <family val="2"/>
      </rPr>
      <t xml:space="preserve">objectclass=person
</t>
    </r>
    <r>
      <rPr>
        <sz val="10"/>
        <rFont val="宋体"/>
        <charset val="134"/>
      </rPr>
      <t>自动将</t>
    </r>
    <r>
      <rPr>
        <sz val="10"/>
        <rFont val="Verdana"/>
        <family val="2"/>
      </rPr>
      <t>ldap</t>
    </r>
    <r>
      <rPr>
        <sz val="10"/>
        <rFont val="宋体"/>
        <charset val="134"/>
      </rPr>
      <t>目录映射到用户组：勾选</t>
    </r>
    <r>
      <rPr>
        <sz val="10"/>
        <rFont val="宋体"/>
        <charset val="134"/>
      </rPr>
      <t xml:space="preserve">
</t>
    </r>
    <r>
      <rPr>
        <sz val="10"/>
        <rFont val="Verdana"/>
        <family val="2"/>
      </rPr>
      <t>3.ldap</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phoneticPr fontId="24" type="noConversion"/>
  </si>
  <si>
    <r>
      <t>3.</t>
    </r>
    <r>
      <rPr>
        <sz val="10"/>
        <color indexed="8"/>
        <rFont val="宋体"/>
        <charset val="134"/>
      </rPr>
      <t>用户登录成功，</t>
    </r>
    <r>
      <rPr>
        <sz val="10"/>
        <color indexed="8"/>
        <rFont val="Verdana"/>
        <family val="2"/>
      </rPr>
      <t>SSLVPN</t>
    </r>
    <r>
      <rPr>
        <sz val="10"/>
        <color indexed="8"/>
        <rFont val="宋体"/>
        <charset val="134"/>
      </rPr>
      <t>自动同步了</t>
    </r>
    <r>
      <rPr>
        <sz val="10"/>
        <color indexed="8"/>
        <rFont val="Verdana"/>
        <family val="2"/>
      </rPr>
      <t>zu1</t>
    </r>
    <r>
      <rPr>
        <sz val="10"/>
        <color indexed="8"/>
        <rFont val="宋体"/>
        <charset val="134"/>
      </rPr>
      <t>用户组，且</t>
    </r>
    <r>
      <rPr>
        <sz val="10"/>
        <color indexed="8"/>
        <rFont val="Verdana"/>
        <family val="2"/>
      </rPr>
      <t>ldap</t>
    </r>
    <r>
      <rPr>
        <sz val="10"/>
        <color indexed="8"/>
        <rFont val="宋体"/>
        <charset val="134"/>
      </rPr>
      <t>用户在</t>
    </r>
    <r>
      <rPr>
        <sz val="10"/>
        <color indexed="8"/>
        <rFont val="Verdana"/>
        <family val="2"/>
      </rPr>
      <t>zu1</t>
    </r>
    <r>
      <rPr>
        <sz val="10"/>
        <color indexed="8"/>
        <rFont val="宋体"/>
        <charset val="134"/>
      </rPr>
      <t>组内</t>
    </r>
    <phoneticPr fontId="24" type="noConversion"/>
  </si>
  <si>
    <t>明天过来看用户组同步了没</t>
    <phoneticPr fontId="24" type="noConversion"/>
  </si>
  <si>
    <r>
      <rPr>
        <sz val="9"/>
        <rFont val="宋体"/>
        <charset val="134"/>
      </rPr>
      <t>手动同步</t>
    </r>
    <r>
      <rPr>
        <sz val="9"/>
        <rFont val="Noto Sans CJK SC Regular"/>
        <family val="1"/>
      </rPr>
      <t>LDAP</t>
    </r>
    <r>
      <rPr>
        <sz val="9"/>
        <rFont val="宋体"/>
        <charset val="134"/>
      </rPr>
      <t>用户</t>
    </r>
    <r>
      <rPr>
        <sz val="9"/>
        <rFont val="Noto Sans CJK SC Regular"/>
        <family val="1"/>
      </rPr>
      <t>/</t>
    </r>
    <r>
      <rPr>
        <sz val="9"/>
        <rFont val="宋体"/>
        <charset val="134"/>
      </rPr>
      <t>用户组</t>
    </r>
    <phoneticPr fontId="24" type="noConversion"/>
  </si>
  <si>
    <r>
      <t>1.</t>
    </r>
    <r>
      <rPr>
        <sz val="10"/>
        <rFont val="宋体"/>
        <charset val="134"/>
      </rPr>
      <t>在</t>
    </r>
    <r>
      <rPr>
        <sz val="10"/>
        <rFont val="Verdana"/>
        <family val="2"/>
      </rPr>
      <t>LDAP</t>
    </r>
    <r>
      <rPr>
        <sz val="10"/>
        <rFont val="宋体"/>
        <charset val="134"/>
      </rPr>
      <t>服务器中添加</t>
    </r>
    <r>
      <rPr>
        <sz val="10"/>
        <color indexed="10"/>
        <rFont val="宋体"/>
        <charset val="134"/>
      </rPr>
      <t>组织单位</t>
    </r>
    <r>
      <rPr>
        <sz val="10"/>
        <rFont val="宋体"/>
        <charset val="134"/>
      </rPr>
      <t>：</t>
    </r>
    <r>
      <rPr>
        <sz val="10"/>
        <rFont val="Verdana"/>
        <family val="2"/>
      </rPr>
      <t>zu1</t>
    </r>
    <r>
      <rPr>
        <sz val="10"/>
        <rFont val="宋体"/>
        <charset val="134"/>
      </rPr>
      <t>；组内添加用户：</t>
    </r>
    <r>
      <rPr>
        <sz val="10"/>
        <rFont val="Verdana"/>
        <family val="2"/>
      </rPr>
      <t xml:space="preserve">ldap
</t>
    </r>
    <r>
      <rPr>
        <sz val="10"/>
        <rFont val="宋体"/>
        <charset val="134"/>
      </rPr>
      <t>在</t>
    </r>
    <r>
      <rPr>
        <sz val="10"/>
        <rFont val="Verdana"/>
        <family val="2"/>
      </rPr>
      <t>VPN3</t>
    </r>
    <r>
      <rPr>
        <sz val="10"/>
        <rFont val="宋体"/>
        <charset val="134"/>
      </rPr>
      <t>中</t>
    </r>
    <r>
      <rPr>
        <sz val="10"/>
        <rFont val="宋体"/>
        <charset val="134"/>
      </rPr>
      <t xml:space="preserve">
</t>
    </r>
    <r>
      <rPr>
        <sz val="10"/>
        <rFont val="Verdana"/>
        <family val="2"/>
      </rPr>
      <t>2.</t>
    </r>
    <r>
      <rPr>
        <sz val="10"/>
        <rFont val="宋体"/>
        <charset val="134"/>
      </rPr>
      <t>在用户认证中添加</t>
    </r>
    <r>
      <rPr>
        <sz val="10"/>
        <rFont val="Verdana"/>
        <family val="2"/>
      </rPr>
      <t xml:space="preserve">LDAP
</t>
    </r>
    <r>
      <rPr>
        <sz val="10"/>
        <rFont val="宋体"/>
        <charset val="134"/>
      </rPr>
      <t>服务器地址：</t>
    </r>
    <r>
      <rPr>
        <sz val="10"/>
        <rFont val="Verdana"/>
        <family val="2"/>
      </rPr>
      <t xml:space="preserve">192.168.5.140
</t>
    </r>
    <r>
      <rPr>
        <sz val="10"/>
        <rFont val="宋体"/>
        <charset val="134"/>
      </rPr>
      <t>端口：</t>
    </r>
    <r>
      <rPr>
        <sz val="10"/>
        <rFont val="Verdana"/>
        <family val="2"/>
      </rPr>
      <t xml:space="preserve">389
</t>
    </r>
    <r>
      <rPr>
        <sz val="10"/>
        <rFont val="宋体"/>
        <charset val="134"/>
      </rPr>
      <t>用户名：</t>
    </r>
    <r>
      <rPr>
        <sz val="10"/>
        <rFont val="Verdana"/>
        <family val="2"/>
      </rPr>
      <t>administrator</t>
    </r>
    <r>
      <rPr>
        <sz val="10"/>
        <color indexed="10"/>
        <rFont val="宋体"/>
        <charset val="134"/>
      </rPr>
      <t>【以实际服务器用户名为准】</t>
    </r>
    <r>
      <rPr>
        <sz val="10"/>
        <rFont val="Verdana"/>
        <family val="2"/>
      </rPr>
      <t xml:space="preserve">
</t>
    </r>
    <r>
      <rPr>
        <sz val="10"/>
        <rFont val="宋体"/>
        <charset val="134"/>
      </rPr>
      <t>密码：</t>
    </r>
    <r>
      <rPr>
        <sz val="10"/>
        <rFont val="Verdana"/>
        <family val="2"/>
      </rPr>
      <t>secway</t>
    </r>
    <r>
      <rPr>
        <sz val="10"/>
        <color indexed="10"/>
        <rFont val="宋体"/>
        <charset val="134"/>
      </rPr>
      <t xml:space="preserve">【以实际服务器密码为准】
</t>
    </r>
    <r>
      <rPr>
        <sz val="10"/>
        <rFont val="Verdana"/>
        <family val="2"/>
      </rPr>
      <t>base dn</t>
    </r>
    <r>
      <rPr>
        <sz val="10"/>
        <rFont val="宋体"/>
        <charset val="134"/>
      </rPr>
      <t>：</t>
    </r>
    <r>
      <rPr>
        <sz val="10"/>
        <rFont val="Verdana"/>
        <family val="2"/>
      </rPr>
      <t>vpn.com</t>
    </r>
    <r>
      <rPr>
        <sz val="10"/>
        <color indexed="10"/>
        <rFont val="宋体"/>
        <charset val="134"/>
      </rPr>
      <t xml:space="preserve">【以实际服务器密码为准】
</t>
    </r>
    <r>
      <rPr>
        <sz val="10"/>
        <rFont val="宋体"/>
        <charset val="134"/>
      </rPr>
      <t>服务器类型：</t>
    </r>
    <r>
      <rPr>
        <sz val="10"/>
        <rFont val="Verdana"/>
        <family val="2"/>
      </rPr>
      <t xml:space="preserve">ldap server
</t>
    </r>
    <r>
      <rPr>
        <sz val="10"/>
        <rFont val="宋体"/>
        <charset val="134"/>
      </rPr>
      <t>用户属性：</t>
    </r>
    <r>
      <rPr>
        <sz val="10"/>
        <rFont val="Verdana"/>
        <family val="2"/>
      </rPr>
      <t xml:space="preserve">cn
</t>
    </r>
    <r>
      <rPr>
        <sz val="10"/>
        <rFont val="宋体"/>
        <charset val="134"/>
      </rPr>
      <t>用户名过滤：</t>
    </r>
    <r>
      <rPr>
        <sz val="10"/>
        <rFont val="Verdana"/>
        <family val="2"/>
      </rPr>
      <t>objectclass=person
3.</t>
    </r>
    <r>
      <rPr>
        <sz val="10"/>
        <rFont val="宋体"/>
        <charset val="134"/>
      </rPr>
      <t>点击立即同步：同步用户，观察</t>
    </r>
    <r>
      <rPr>
        <sz val="10"/>
        <rFont val="Verdana"/>
        <family val="2"/>
      </rPr>
      <t>SSL</t>
    </r>
    <r>
      <rPr>
        <sz val="10"/>
        <rFont val="宋体"/>
        <charset val="134"/>
      </rPr>
      <t xml:space="preserve">用户列表
</t>
    </r>
    <r>
      <rPr>
        <sz val="10"/>
        <rFont val="Verdana"/>
        <family val="2"/>
      </rPr>
      <t>4.</t>
    </r>
    <r>
      <rPr>
        <sz val="10"/>
        <rFont val="宋体"/>
        <charset val="134"/>
      </rPr>
      <t>点击立即同步：同步用户组，观察</t>
    </r>
    <r>
      <rPr>
        <sz val="10"/>
        <rFont val="Verdana"/>
        <family val="2"/>
      </rPr>
      <t>SSLVPN</t>
    </r>
    <r>
      <rPr>
        <sz val="10"/>
        <rFont val="宋体"/>
        <charset val="134"/>
      </rPr>
      <t>用户组</t>
    </r>
    <phoneticPr fontId="24" type="noConversion"/>
  </si>
  <si>
    <r>
      <t>3.SSL</t>
    </r>
    <r>
      <rPr>
        <sz val="10"/>
        <color indexed="8"/>
        <rFont val="宋体"/>
        <charset val="134"/>
      </rPr>
      <t>用户列表中增加了</t>
    </r>
    <r>
      <rPr>
        <sz val="10"/>
        <color indexed="8"/>
        <rFont val="Verdana"/>
        <family val="2"/>
      </rPr>
      <t>ldap</t>
    </r>
    <r>
      <rPr>
        <sz val="10"/>
        <color indexed="8"/>
        <rFont val="宋体"/>
        <charset val="134"/>
      </rPr>
      <t xml:space="preserve">用户
</t>
    </r>
    <r>
      <rPr>
        <sz val="10"/>
        <color indexed="8"/>
        <rFont val="Verdana"/>
        <family val="2"/>
      </rPr>
      <t>4.SSLVPN</t>
    </r>
    <r>
      <rPr>
        <sz val="10"/>
        <color indexed="8"/>
        <rFont val="宋体"/>
        <charset val="134"/>
      </rPr>
      <t>用户组中增加了</t>
    </r>
    <r>
      <rPr>
        <sz val="10"/>
        <color indexed="8"/>
        <rFont val="Verdana"/>
        <family val="2"/>
      </rPr>
      <t>zu1</t>
    </r>
    <r>
      <rPr>
        <sz val="10"/>
        <color indexed="8"/>
        <rFont val="宋体"/>
        <charset val="134"/>
      </rPr>
      <t>用户组</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</si>
  <si>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1.</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在</t>
    </r>
    <r>
      <rPr>
        <sz val="10"/>
        <color indexed="8"/>
        <rFont val="Verdana"/>
        <family val="2"/>
      </rPr>
      <t>SSL</t>
    </r>
    <r>
      <rPr>
        <sz val="10"/>
        <color indexed="8"/>
        <rFont val="宋体"/>
        <charset val="134"/>
      </rPr>
      <t>用户设置中给</t>
    </r>
    <r>
      <rPr>
        <sz val="10"/>
        <color indexed="8"/>
        <rFont val="Verdana"/>
        <family val="2"/>
      </rPr>
      <t>aa</t>
    </r>
    <r>
      <rPr>
        <sz val="10"/>
        <color indexed="8"/>
        <rFont val="宋体"/>
        <charset val="134"/>
      </rPr>
      <t>用户</t>
    </r>
    <r>
      <rPr>
        <sz val="10"/>
        <color indexed="10"/>
        <rFont val="宋体"/>
        <charset val="134"/>
      </rPr>
      <t>添加手机号</t>
    </r>
    <r>
      <rPr>
        <sz val="10"/>
        <color indexed="8"/>
        <rFont val="宋体"/>
        <charset val="134"/>
      </rPr>
      <t>并</t>
    </r>
    <r>
      <rPr>
        <sz val="10"/>
        <color indexed="10"/>
        <rFont val="宋体"/>
        <charset val="134"/>
      </rPr>
      <t>勾选短信校验</t>
    </r>
    <r>
      <rPr>
        <sz val="10"/>
        <color indexed="8"/>
        <rFont val="宋体"/>
        <charset val="134"/>
      </rPr>
      <t xml:space="preserve">功能
</t>
    </r>
    <r>
      <rPr>
        <sz val="10"/>
        <color indexed="8"/>
        <rFont val="Verdana"/>
        <family val="2"/>
      </rPr>
      <t>3.</t>
    </r>
    <r>
      <rPr>
        <sz val="10"/>
        <color indexed="8"/>
        <rFont val="宋体"/>
        <charset val="134"/>
      </rPr>
      <t>在短信网关中</t>
    </r>
    <r>
      <rPr>
        <sz val="10"/>
        <color indexed="10"/>
        <rFont val="宋体"/>
        <charset val="134"/>
      </rPr>
      <t>添加</t>
    </r>
    <r>
      <rPr>
        <sz val="10"/>
        <color indexed="10"/>
        <rFont val="Verdana"/>
        <family val="2"/>
      </rPr>
      <t>HTTP</t>
    </r>
    <r>
      <rPr>
        <sz val="10"/>
        <color indexed="10"/>
        <rFont val="宋体"/>
        <charset val="134"/>
      </rPr>
      <t xml:space="preserve">短信网关
</t>
    </r>
    <r>
      <rPr>
        <sz val="10"/>
        <rFont val="宋体"/>
        <charset val="134"/>
      </rPr>
      <t>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t>
    </r>
    <r>
      <rPr>
        <sz val="10"/>
        <color indexed="8"/>
        <rFont val="宋体"/>
        <charset val="134"/>
      </rPr>
      <t xml:space="preserve">
</t>
    </r>
    <r>
      <rPr>
        <sz val="10"/>
        <color indexed="8"/>
        <rFont val="Verdana"/>
        <family val="2"/>
      </rPr>
      <t>5.</t>
    </r>
    <r>
      <rPr>
        <sz val="10"/>
        <color indexed="8"/>
        <rFont val="宋体"/>
        <charset val="134"/>
      </rPr>
      <t>在</t>
    </r>
    <r>
      <rPr>
        <sz val="10"/>
        <color indexed="8"/>
        <rFont val="Verdana"/>
        <family val="2"/>
      </rPr>
      <t>default</t>
    </r>
    <r>
      <rPr>
        <sz val="10"/>
        <color indexed="8"/>
        <rFont val="宋体"/>
        <charset val="134"/>
      </rPr>
      <t>用户组中</t>
    </r>
    <r>
      <rPr>
        <sz val="10"/>
        <color indexed="10"/>
        <rFont val="宋体"/>
        <charset val="134"/>
      </rPr>
      <t>引用</t>
    </r>
    <r>
      <rPr>
        <sz val="10"/>
        <color indexed="10"/>
        <rFont val="Verdana"/>
        <family val="2"/>
      </rPr>
      <t>HTTP</t>
    </r>
    <r>
      <rPr>
        <sz val="10"/>
        <color indexed="10"/>
        <rFont val="宋体"/>
        <charset val="134"/>
      </rPr>
      <t>短信网关</t>
    </r>
    <r>
      <rPr>
        <sz val="10"/>
        <color indexed="8"/>
        <rFont val="宋体"/>
        <charset val="134"/>
      </rPr>
      <t xml:space="preserve">
</t>
    </r>
    <r>
      <rPr>
        <sz val="10"/>
        <color indexed="8"/>
        <rFont val="Verdana"/>
        <family val="2"/>
      </rPr>
      <t>6.</t>
    </r>
    <r>
      <rPr>
        <sz val="10"/>
        <color indexed="8"/>
        <rFont val="宋体"/>
        <charset val="134"/>
      </rPr>
      <t>将服务器</t>
    </r>
    <r>
      <rPr>
        <sz val="10"/>
        <color indexed="8"/>
        <rFont val="Verdana"/>
        <family val="2"/>
      </rPr>
      <t>1</t>
    </r>
    <r>
      <rPr>
        <sz val="10"/>
        <color indexed="8"/>
        <rFont val="宋体"/>
        <charset val="134"/>
      </rPr>
      <t>的主机资源加入</t>
    </r>
    <r>
      <rPr>
        <sz val="10"/>
        <color indexed="8"/>
        <rFont val="Verdana"/>
        <family val="2"/>
      </rPr>
      <t>default
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t>
    </r>
    <r>
      <rPr>
        <sz val="10"/>
        <color indexed="10"/>
        <rFont val="宋体"/>
        <charset val="134"/>
      </rPr>
      <t>输入接收到的短信校验码</t>
    </r>
    <r>
      <rPr>
        <sz val="10"/>
        <color indexed="8"/>
        <rFont val="宋体"/>
        <charset val="134"/>
      </rPr>
      <t>后，观察客户端是否认证协商成功，访问服务器</t>
    </r>
    <r>
      <rPr>
        <sz val="10"/>
        <color indexed="8"/>
        <rFont val="Verdana"/>
        <family val="2"/>
      </rPr>
      <t>1</t>
    </r>
    <r>
      <rPr>
        <sz val="10"/>
        <color indexed="8"/>
        <rFont val="宋体"/>
        <charset val="134"/>
      </rPr>
      <t>成功</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</si>
  <si>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成功</t>
    </r>
    <phoneticPr fontId="24" type="noConversion"/>
  </si>
  <si>
    <r>
      <rPr>
        <sz val="10"/>
        <rFont val="宋体"/>
        <charset val="134"/>
      </rPr>
      <t>在</t>
    </r>
    <r>
      <rPr>
        <sz val="10"/>
        <rFont val="Verdana"/>
        <family val="2"/>
      </rPr>
      <t>VPN3</t>
    </r>
    <r>
      <rPr>
        <sz val="10"/>
        <rFont val="宋体"/>
        <charset val="134"/>
      </rPr>
      <t xml:space="preserve">上
</t>
    </r>
    <r>
      <rPr>
        <sz val="10"/>
        <rFont val="Verdana"/>
        <family val="2"/>
      </rPr>
      <t>1.</t>
    </r>
    <r>
      <rPr>
        <sz val="10"/>
        <rFont val="宋体"/>
        <charset val="134"/>
      </rPr>
      <t>添加名片服务器
服务器名称：名片服务器</t>
    </r>
    <r>
      <rPr>
        <sz val="10"/>
        <rFont val="Verdana"/>
        <family val="2"/>
      </rPr>
      <t xml:space="preserve">1
</t>
    </r>
    <r>
      <rPr>
        <sz val="10"/>
        <rFont val="宋体"/>
        <charset val="134"/>
      </rPr>
      <t>服务器地址：</t>
    </r>
    <r>
      <rPr>
        <sz val="10"/>
        <rFont val="Verdana"/>
        <family val="2"/>
      </rPr>
      <t>eth0
2.</t>
    </r>
    <r>
      <rPr>
        <sz val="10"/>
        <rFont val="宋体"/>
        <charset val="134"/>
      </rPr>
      <t>在名片管理</t>
    </r>
    <r>
      <rPr>
        <sz val="10"/>
        <rFont val="Verdana"/>
        <family val="2"/>
      </rPr>
      <t>--</t>
    </r>
    <r>
      <rPr>
        <sz val="10"/>
        <rFont val="宋体"/>
        <charset val="134"/>
      </rPr>
      <t>员工管理中添加：</t>
    </r>
    <r>
      <rPr>
        <sz val="10"/>
        <rFont val="Verdana"/>
        <family val="2"/>
      </rPr>
      <t>aa</t>
    </r>
    <r>
      <rPr>
        <sz val="10"/>
        <rFont val="宋体"/>
        <charset val="134"/>
      </rPr>
      <t xml:space="preserve">用户的名片，其他信息自定义
</t>
    </r>
    <r>
      <rPr>
        <sz val="10"/>
        <rFont val="Verdana"/>
        <family val="2"/>
      </rPr>
      <t>3.</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4.</t>
    </r>
    <r>
      <rPr>
        <sz val="10"/>
        <rFont val="宋体"/>
        <charset val="134"/>
      </rPr>
      <t>在</t>
    </r>
    <r>
      <rPr>
        <sz val="10"/>
        <rFont val="Verdana"/>
        <family val="2"/>
      </rPr>
      <t>group1</t>
    </r>
    <r>
      <rPr>
        <sz val="10"/>
        <rFont val="宋体"/>
        <charset val="134"/>
      </rPr>
      <t>中</t>
    </r>
    <r>
      <rPr>
        <sz val="10"/>
        <color indexed="10"/>
        <rFont val="宋体"/>
        <charset val="134"/>
      </rPr>
      <t>引用名片服务器</t>
    </r>
    <r>
      <rPr>
        <sz val="10"/>
        <color indexed="10"/>
        <rFont val="Verdana"/>
        <family val="2"/>
      </rPr>
      <t>1</t>
    </r>
    <r>
      <rPr>
        <sz val="10"/>
        <rFont val="宋体"/>
        <charset val="134"/>
      </rPr>
      <t xml:space="preserve">
</t>
    </r>
    <r>
      <rPr>
        <sz val="10"/>
        <rFont val="Verdana"/>
        <family val="2"/>
      </rPr>
      <t>5.aa</t>
    </r>
    <r>
      <rPr>
        <sz val="10"/>
        <rFont val="宋体"/>
        <charset val="134"/>
      </rPr>
      <t>用户在</t>
    </r>
    <r>
      <rPr>
        <sz val="10"/>
        <rFont val="Verdana"/>
        <family val="2"/>
      </rPr>
      <t>IOS</t>
    </r>
    <r>
      <rPr>
        <sz val="10"/>
        <rFont val="宋体"/>
        <charset val="134"/>
      </rPr>
      <t>客户端上登录</t>
    </r>
    <r>
      <rPr>
        <sz val="10"/>
        <rFont val="Verdana"/>
        <family val="2"/>
      </rPr>
      <t>VPN3</t>
    </r>
    <r>
      <rPr>
        <sz val="10"/>
        <rFont val="宋体"/>
        <charset val="134"/>
      </rPr>
      <t>，查看名片信息</t>
    </r>
    <r>
      <rPr>
        <sz val="10"/>
        <rFont val="Verdana"/>
        <family val="2"/>
      </rPr>
      <t/>
    </r>
    <phoneticPr fontId="24" type="noConversion"/>
  </si>
  <si>
    <r>
      <t>5.</t>
    </r>
    <r>
      <rPr>
        <sz val="10"/>
        <rFont val="宋体"/>
        <charset val="134"/>
      </rPr>
      <t>名片信息显示正常，可以查看到</t>
    </r>
    <r>
      <rPr>
        <sz val="10"/>
        <rFont val="Verdana"/>
        <family val="2"/>
      </rPr>
      <t>bb</t>
    </r>
    <r>
      <rPr>
        <sz val="10"/>
        <rFont val="宋体"/>
        <charset val="134"/>
      </rPr>
      <t>的名片信息</t>
    </r>
    <phoneticPr fontId="24" type="noConversion"/>
  </si>
  <si>
    <t>不测试</t>
    <phoneticPr fontId="24" type="noConversion"/>
  </si>
  <si>
    <t>名片服务器功能有待完善</t>
    <phoneticPr fontId="24" type="noConversion"/>
  </si>
  <si>
    <r>
      <rPr>
        <sz val="10"/>
        <color indexed="8"/>
        <rFont val="宋体"/>
        <charset val="134"/>
      </rPr>
      <t>在</t>
    </r>
    <r>
      <rPr>
        <sz val="10"/>
        <color indexed="8"/>
        <rFont val="Verdana"/>
        <family val="2"/>
      </rPr>
      <t>VPN3</t>
    </r>
    <r>
      <rPr>
        <sz val="10"/>
        <color indexed="8"/>
        <rFont val="宋体"/>
        <charset val="134"/>
      </rPr>
      <t>中</t>
    </r>
    <r>
      <rPr>
        <sz val="10"/>
        <rFont val="Verdana"/>
        <family val="2"/>
      </rPr>
      <t xml:space="preserve">
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SSLVPN</t>
    </r>
    <r>
      <rPr>
        <sz val="10"/>
        <color indexed="8"/>
        <rFont val="宋体"/>
        <charset val="134"/>
      </rPr>
      <t>资源管理中添加服务器</t>
    </r>
    <r>
      <rPr>
        <sz val="10"/>
        <rFont val="Verdana"/>
        <family val="2"/>
      </rPr>
      <t>1</t>
    </r>
    <r>
      <rPr>
        <sz val="10"/>
        <rFont val="宋体"/>
        <charset val="134"/>
      </rPr>
      <t>的</t>
    </r>
    <r>
      <rPr>
        <sz val="10"/>
        <color indexed="10"/>
        <rFont val="宋体"/>
        <charset val="134"/>
      </rPr>
      <t>主机资源</t>
    </r>
    <r>
      <rPr>
        <sz val="10"/>
        <color indexed="10"/>
        <rFont val="宋体"/>
        <charset val="134"/>
      </rPr>
      <t>【勾选】</t>
    </r>
    <r>
      <rPr>
        <sz val="10"/>
        <rFont val="宋体"/>
        <charset val="134"/>
      </rPr>
      <t>允许用户可见，</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3.</t>
    </r>
    <r>
      <rPr>
        <sz val="10"/>
        <color indexed="8"/>
        <rFont val="宋体"/>
        <charset val="134"/>
      </rPr>
      <t>在</t>
    </r>
    <r>
      <rPr>
        <sz val="10"/>
        <color indexed="8"/>
        <rFont val="Verdana"/>
        <family val="2"/>
      </rPr>
      <t>group1</t>
    </r>
    <r>
      <rPr>
        <sz val="10"/>
        <color indexed="8"/>
        <rFont val="宋体"/>
        <charset val="134"/>
      </rPr>
      <t>组中，</t>
    </r>
    <r>
      <rPr>
        <sz val="10"/>
        <color indexed="10"/>
        <rFont val="宋体"/>
        <charset val="134"/>
      </rPr>
      <t>勾选</t>
    </r>
    <r>
      <rPr>
        <sz val="10"/>
        <rFont val="宋体"/>
        <charset val="134"/>
      </rPr>
      <t>显示资源</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，登录后查看资源页面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组中，</t>
    </r>
    <r>
      <rPr>
        <sz val="10"/>
        <color indexed="10"/>
        <rFont val="宋体"/>
        <charset val="134"/>
      </rPr>
      <t>不勾选</t>
    </r>
    <r>
      <rPr>
        <sz val="10"/>
        <color indexed="8"/>
        <rFont val="宋体"/>
        <charset val="134"/>
      </rPr>
      <t xml:space="preserve">显示资源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，登录后查看资源页面</t>
    </r>
    <phoneticPr fontId="24" type="noConversion"/>
  </si>
  <si>
    <r>
      <t>3.</t>
    </r>
    <r>
      <rPr>
        <sz val="10"/>
        <color indexed="8"/>
        <rFont val="宋体"/>
        <charset val="134"/>
      </rPr>
      <t>可以</t>
    </r>
    <r>
      <rPr>
        <sz val="10"/>
        <color indexed="8"/>
        <rFont val="宋体"/>
        <charset val="134"/>
      </rPr>
      <t>看到服务器</t>
    </r>
    <r>
      <rPr>
        <sz val="10"/>
        <color indexed="8"/>
        <rFont val="Verdana"/>
        <family val="2"/>
      </rPr>
      <t>1</t>
    </r>
    <r>
      <rPr>
        <sz val="10"/>
        <color indexed="8"/>
        <rFont val="宋体"/>
        <charset val="134"/>
      </rPr>
      <t>的</t>
    </r>
    <r>
      <rPr>
        <sz val="10"/>
        <color indexed="8"/>
        <rFont val="宋体"/>
        <charset val="134"/>
      </rPr>
      <t xml:space="preserve">主机资源
</t>
    </r>
    <r>
      <rPr>
        <sz val="10"/>
        <color indexed="8"/>
        <rFont val="Verdana"/>
        <family val="2"/>
      </rPr>
      <t>6.</t>
    </r>
    <r>
      <rPr>
        <sz val="10"/>
        <color indexed="8"/>
        <rFont val="宋体"/>
        <charset val="134"/>
      </rPr>
      <t>无法看到服务器</t>
    </r>
    <r>
      <rPr>
        <sz val="10"/>
        <color indexed="8"/>
        <rFont val="Verdana"/>
        <family val="2"/>
      </rPr>
      <t>1</t>
    </r>
    <r>
      <rPr>
        <sz val="10"/>
        <color indexed="8"/>
        <rFont val="宋体"/>
        <charset val="134"/>
      </rPr>
      <t>的主机资源</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</si>
  <si>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rFont val="Verdana"/>
        <family val="2"/>
      </rPr>
      <t xml:space="preserve">
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组</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SSLVPN</t>
    </r>
    <r>
      <rPr>
        <sz val="10"/>
        <color indexed="8"/>
        <rFont val="宋体"/>
        <charset val="134"/>
      </rPr>
      <t>资源管理中添加服务器</t>
    </r>
    <r>
      <rPr>
        <sz val="10"/>
        <rFont val="Verdana"/>
        <family val="2"/>
      </rPr>
      <t>1</t>
    </r>
    <r>
      <rPr>
        <sz val="10"/>
        <rFont val="宋体"/>
        <charset val="134"/>
      </rPr>
      <t>的</t>
    </r>
    <r>
      <rPr>
        <sz val="10"/>
        <rFont val="Verdana"/>
        <family val="2"/>
      </rPr>
      <t>HTTP</t>
    </r>
    <r>
      <rPr>
        <sz val="10"/>
        <color indexed="10"/>
        <rFont val="宋体"/>
        <charset val="134"/>
      </rPr>
      <t>服务资源</t>
    </r>
    <r>
      <rPr>
        <sz val="10"/>
        <color indexed="10"/>
        <rFont val="宋体"/>
        <charset val="134"/>
      </rPr>
      <t>【勾选】</t>
    </r>
    <r>
      <rPr>
        <sz val="10"/>
        <rFont val="宋体"/>
        <charset val="134"/>
      </rPr>
      <t>允许用户可见，</t>
    </r>
    <r>
      <rPr>
        <sz val="10"/>
        <color indexed="8"/>
        <rFont val="宋体"/>
        <charset val="134"/>
      </rPr>
      <t>并加入</t>
    </r>
    <r>
      <rPr>
        <sz val="10"/>
        <color indexed="8"/>
        <rFont val="Verdana"/>
        <family val="2"/>
      </rPr>
      <t>group1</t>
    </r>
    <r>
      <rPr>
        <sz val="10"/>
        <color indexed="8"/>
        <rFont val="宋体"/>
        <charset val="134"/>
      </rPr>
      <t xml:space="preserve">组
</t>
    </r>
    <r>
      <rPr>
        <sz val="10"/>
        <color indexed="8"/>
        <rFont val="Verdana"/>
        <family val="2"/>
      </rPr>
      <t>3.</t>
    </r>
    <r>
      <rPr>
        <sz val="10"/>
        <color indexed="8"/>
        <rFont val="宋体"/>
        <charset val="134"/>
      </rPr>
      <t>在</t>
    </r>
    <r>
      <rPr>
        <sz val="10"/>
        <color indexed="8"/>
        <rFont val="Verdana"/>
        <family val="2"/>
      </rPr>
      <t>group1</t>
    </r>
    <r>
      <rPr>
        <sz val="10"/>
        <color indexed="8"/>
        <rFont val="宋体"/>
        <charset val="134"/>
      </rPr>
      <t>组中，</t>
    </r>
    <r>
      <rPr>
        <sz val="10"/>
        <color indexed="10"/>
        <rFont val="宋体"/>
        <charset val="134"/>
      </rPr>
      <t>勾选</t>
    </r>
    <r>
      <rPr>
        <sz val="10"/>
        <rFont val="宋体"/>
        <charset val="134"/>
      </rPr>
      <t>显示资源</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，登录后查看资源页面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组中，</t>
    </r>
    <r>
      <rPr>
        <sz val="10"/>
        <color indexed="10"/>
        <rFont val="宋体"/>
        <charset val="134"/>
      </rPr>
      <t>不勾选</t>
    </r>
    <r>
      <rPr>
        <sz val="10"/>
        <color indexed="8"/>
        <rFont val="宋体"/>
        <charset val="134"/>
      </rPr>
      <t xml:space="preserve">显示资源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，登录后查看资源页面</t>
    </r>
    <phoneticPr fontId="24" type="noConversion"/>
  </si>
  <si>
    <r>
      <t>3.</t>
    </r>
    <r>
      <rPr>
        <sz val="10"/>
        <color indexed="8"/>
        <rFont val="宋体"/>
        <charset val="134"/>
      </rPr>
      <t>可以</t>
    </r>
    <r>
      <rPr>
        <sz val="10"/>
        <color indexed="8"/>
        <rFont val="宋体"/>
        <charset val="134"/>
      </rPr>
      <t>看到服务器</t>
    </r>
    <r>
      <rPr>
        <sz val="10"/>
        <color indexed="8"/>
        <rFont val="Verdana"/>
        <family val="2"/>
      </rPr>
      <t>1</t>
    </r>
    <r>
      <rPr>
        <sz val="10"/>
        <color indexed="8"/>
        <rFont val="宋体"/>
        <charset val="134"/>
      </rPr>
      <t>的</t>
    </r>
    <r>
      <rPr>
        <sz val="10"/>
        <color indexed="8"/>
        <rFont val="宋体"/>
        <charset val="134"/>
      </rPr>
      <t xml:space="preserve">服务资源
</t>
    </r>
    <r>
      <rPr>
        <sz val="10"/>
        <color indexed="8"/>
        <rFont val="Verdana"/>
        <family val="2"/>
      </rPr>
      <t>6.</t>
    </r>
    <r>
      <rPr>
        <sz val="10"/>
        <color indexed="8"/>
        <rFont val="宋体"/>
        <charset val="134"/>
      </rPr>
      <t>无法看到服务器</t>
    </r>
    <r>
      <rPr>
        <sz val="10"/>
        <color indexed="8"/>
        <rFont val="Verdana"/>
        <family val="2"/>
      </rPr>
      <t>1</t>
    </r>
    <r>
      <rPr>
        <sz val="10"/>
        <color indexed="8"/>
        <rFont val="宋体"/>
        <charset val="134"/>
      </rPr>
      <t>的服务资源</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</si>
  <si>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rFont val="Verdana"/>
        <family val="2"/>
      </rPr>
      <t xml:space="preserve">
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group1</t>
    </r>
    <r>
      <rPr>
        <sz val="10"/>
        <rFont val="宋体"/>
        <charset val="134"/>
      </rPr>
      <t>组中</t>
    </r>
    <r>
      <rPr>
        <sz val="10"/>
        <color indexed="10"/>
        <rFont val="宋体"/>
        <charset val="134"/>
      </rPr>
      <t>不勾选</t>
    </r>
    <r>
      <rPr>
        <sz val="10"/>
        <rFont val="宋体"/>
        <charset val="134"/>
      </rPr>
      <t>互联隔离</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，登录后</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PC2
4.</t>
    </r>
    <r>
      <rPr>
        <sz val="10"/>
        <color indexed="8"/>
        <rFont val="宋体"/>
        <charset val="134"/>
      </rPr>
      <t>在</t>
    </r>
    <r>
      <rPr>
        <sz val="10"/>
        <color indexed="8"/>
        <rFont val="Verdana"/>
        <family val="2"/>
      </rPr>
      <t>group1</t>
    </r>
    <r>
      <rPr>
        <sz val="10"/>
        <color indexed="8"/>
        <rFont val="宋体"/>
        <charset val="134"/>
      </rPr>
      <t>组中</t>
    </r>
    <r>
      <rPr>
        <sz val="10"/>
        <color indexed="10"/>
        <rFont val="宋体"/>
        <charset val="134"/>
      </rPr>
      <t>勾选</t>
    </r>
    <r>
      <rPr>
        <sz val="10"/>
        <rFont val="宋体"/>
        <charset val="134"/>
      </rPr>
      <t>互联隔离</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，登录后</t>
    </r>
    <r>
      <rPr>
        <sz val="10"/>
        <color indexed="8"/>
        <rFont val="Verdana"/>
        <family val="2"/>
      </rPr>
      <t>PC1</t>
    </r>
    <r>
      <rPr>
        <sz val="10"/>
        <color indexed="8"/>
        <rFont val="宋体"/>
        <charset val="134"/>
      </rPr>
      <t>使用</t>
    </r>
    <r>
      <rPr>
        <sz val="10"/>
        <color indexed="8"/>
        <rFont val="Verdana"/>
        <family val="2"/>
      </rPr>
      <t>PING</t>
    </r>
    <r>
      <rPr>
        <sz val="10"/>
        <color indexed="8"/>
        <rFont val="宋体"/>
        <charset val="134"/>
      </rPr>
      <t>探测</t>
    </r>
    <r>
      <rPr>
        <sz val="10"/>
        <color indexed="8"/>
        <rFont val="Verdana"/>
        <family val="2"/>
      </rPr>
      <t>PC2</t>
    </r>
    <phoneticPr fontId="24" type="noConversion"/>
  </si>
  <si>
    <r>
      <t>3.PING</t>
    </r>
    <r>
      <rPr>
        <sz val="10"/>
        <color indexed="8"/>
        <rFont val="宋体"/>
        <charset val="134"/>
      </rPr>
      <t>探测正常</t>
    </r>
    <r>
      <rPr>
        <sz val="10"/>
        <color indexed="8"/>
        <rFont val="宋体"/>
        <charset val="134"/>
      </rPr>
      <t xml:space="preserve">
</t>
    </r>
    <r>
      <rPr>
        <sz val="10"/>
        <color indexed="8"/>
        <rFont val="Verdana"/>
        <family val="2"/>
      </rPr>
      <t>5.PING</t>
    </r>
    <r>
      <rPr>
        <sz val="10"/>
        <color indexed="8"/>
        <rFont val="宋体"/>
        <charset val="134"/>
      </rPr>
      <t>探测不正常</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</si>
  <si>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rFont val="Verdana"/>
        <family val="2"/>
      </rPr>
      <t xml:space="preserve">
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group1</t>
    </r>
    <r>
      <rPr>
        <sz val="10"/>
        <rFont val="宋体"/>
        <charset val="134"/>
      </rPr>
      <t>组中选择单终端</t>
    </r>
    <r>
      <rPr>
        <sz val="10"/>
        <color indexed="10"/>
        <rFont val="宋体"/>
        <charset val="134"/>
      </rPr>
      <t>抢占</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4.PC1</t>
    </r>
    <r>
      <rPr>
        <sz val="10"/>
        <color indexed="8"/>
        <rFont val="宋体"/>
        <charset val="134"/>
      </rPr>
      <t>保持</t>
    </r>
    <r>
      <rPr>
        <sz val="10"/>
        <color indexed="8"/>
        <rFont val="Verdana"/>
        <family val="2"/>
      </rPr>
      <t>aa</t>
    </r>
    <r>
      <rPr>
        <sz val="10"/>
        <color indexed="8"/>
        <rFont val="宋体"/>
        <charset val="134"/>
      </rPr>
      <t>用户在线，</t>
    </r>
    <r>
      <rPr>
        <sz val="10"/>
        <color indexed="8"/>
        <rFont val="Verdana"/>
        <family val="2"/>
      </rPr>
      <t>aa</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5.</t>
    </r>
    <r>
      <rPr>
        <sz val="10"/>
        <color indexed="8"/>
        <rFont val="宋体"/>
        <charset val="134"/>
      </rPr>
      <t>在</t>
    </r>
    <r>
      <rPr>
        <sz val="10"/>
        <color indexed="8"/>
        <rFont val="Verdana"/>
        <family val="2"/>
      </rPr>
      <t>group1</t>
    </r>
    <r>
      <rPr>
        <sz val="10"/>
        <color indexed="8"/>
        <rFont val="宋体"/>
        <charset val="134"/>
      </rPr>
      <t>组中选择单终端</t>
    </r>
    <r>
      <rPr>
        <sz val="10"/>
        <color indexed="10"/>
        <rFont val="宋体"/>
        <charset val="134"/>
      </rPr>
      <t>非抢占</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7.PC1</t>
    </r>
    <r>
      <rPr>
        <sz val="10"/>
        <color indexed="8"/>
        <rFont val="宋体"/>
        <charset val="134"/>
      </rPr>
      <t>保持</t>
    </r>
    <r>
      <rPr>
        <sz val="10"/>
        <color indexed="8"/>
        <rFont val="Verdana"/>
        <family val="2"/>
      </rPr>
      <t>aa</t>
    </r>
    <r>
      <rPr>
        <sz val="10"/>
        <color indexed="8"/>
        <rFont val="宋体"/>
        <charset val="134"/>
      </rPr>
      <t>用户在线，</t>
    </r>
    <r>
      <rPr>
        <sz val="10"/>
        <color indexed="8"/>
        <rFont val="Verdana"/>
        <family val="2"/>
      </rPr>
      <t>aa</t>
    </r>
    <r>
      <rPr>
        <sz val="10"/>
        <color indexed="8"/>
        <rFont val="宋体"/>
        <charset val="134"/>
      </rPr>
      <t>用户在</t>
    </r>
    <r>
      <rPr>
        <sz val="10"/>
        <color indexed="8"/>
        <rFont val="Verdana"/>
        <family val="2"/>
      </rPr>
      <t>PC2</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</si>
  <si>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3.PC1</t>
    </r>
    <r>
      <rPr>
        <sz val="10"/>
        <color indexed="8"/>
        <rFont val="宋体"/>
        <charset val="134"/>
      </rPr>
      <t>登录成功</t>
    </r>
    <r>
      <rPr>
        <sz val="10"/>
        <color indexed="8"/>
        <rFont val="宋体"/>
        <charset val="134"/>
      </rPr>
      <t xml:space="preserve">
</t>
    </r>
    <r>
      <rPr>
        <sz val="10"/>
        <color indexed="8"/>
        <rFont val="Verdana"/>
        <family val="2"/>
      </rPr>
      <t>4.PC2</t>
    </r>
    <r>
      <rPr>
        <sz val="10"/>
        <color indexed="8"/>
        <rFont val="宋体"/>
        <charset val="134"/>
      </rPr>
      <t>登录成功，同时</t>
    </r>
    <r>
      <rPr>
        <sz val="10"/>
        <color indexed="8"/>
        <rFont val="Verdana"/>
        <family val="2"/>
      </rPr>
      <t>PC1</t>
    </r>
    <r>
      <rPr>
        <sz val="10"/>
        <color indexed="8"/>
        <rFont val="宋体"/>
        <charset val="134"/>
      </rPr>
      <t xml:space="preserve">提示在另一地点登录
</t>
    </r>
    <r>
      <rPr>
        <sz val="10"/>
        <color indexed="8"/>
        <rFont val="Verdana"/>
        <family val="2"/>
      </rPr>
      <t>6.PC1</t>
    </r>
    <r>
      <rPr>
        <sz val="10"/>
        <color indexed="8"/>
        <rFont val="宋体"/>
        <charset val="134"/>
      </rPr>
      <t xml:space="preserve">登录成功
</t>
    </r>
    <r>
      <rPr>
        <sz val="10"/>
        <color indexed="8"/>
        <rFont val="Verdana"/>
        <family val="2"/>
      </rPr>
      <t>7.PC2</t>
    </r>
    <r>
      <rPr>
        <sz val="10"/>
        <color indexed="8"/>
        <rFont val="宋体"/>
        <charset val="134"/>
      </rPr>
      <t>登录不成功，提示用户已在另一地点登录</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</si>
  <si>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rFont val="Verdana"/>
        <family val="2"/>
      </rPr>
      <t xml:space="preserve">
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group1</t>
    </r>
    <r>
      <rPr>
        <sz val="10"/>
        <rFont val="宋体"/>
        <charset val="134"/>
      </rPr>
      <t>组中选择</t>
    </r>
    <r>
      <rPr>
        <sz val="10"/>
        <color indexed="10"/>
        <rFont val="宋体"/>
        <charset val="134"/>
      </rPr>
      <t>多终端登录，数量</t>
    </r>
    <r>
      <rPr>
        <sz val="10"/>
        <color indexed="10"/>
        <rFont val="Verdana"/>
        <family val="2"/>
      </rPr>
      <t>2</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t>
    </r>
    <r>
      <rPr>
        <sz val="10"/>
        <color indexed="8"/>
        <rFont val="Verdana"/>
        <family val="2"/>
      </rPr>
      <t>PC2</t>
    </r>
    <r>
      <rPr>
        <sz val="10"/>
        <color indexed="8"/>
        <rFont val="宋体"/>
        <charset val="134"/>
      </rPr>
      <t>、</t>
    </r>
    <r>
      <rPr>
        <sz val="10"/>
        <color indexed="8"/>
        <rFont val="Verdana"/>
        <family val="2"/>
      </rPr>
      <t>PC3</t>
    </r>
    <r>
      <rPr>
        <sz val="10"/>
        <color indexed="8"/>
        <rFont val="宋体"/>
        <charset val="134"/>
      </rPr>
      <t>上依次使用</t>
    </r>
    <r>
      <rPr>
        <sz val="10"/>
        <color indexed="8"/>
        <rFont val="Verdana"/>
        <family val="2"/>
      </rPr>
      <t>SSLVPN</t>
    </r>
    <r>
      <rPr>
        <sz val="10"/>
        <color indexed="8"/>
        <rFont val="宋体"/>
        <charset val="134"/>
      </rPr>
      <t>客户端登录</t>
    </r>
    <r>
      <rPr>
        <sz val="10"/>
        <color indexed="8"/>
        <rFont val="Verdana"/>
        <family val="2"/>
      </rPr>
      <t>VPN3
4.</t>
    </r>
    <r>
      <rPr>
        <sz val="10"/>
        <color indexed="8"/>
        <rFont val="宋体"/>
        <charset val="134"/>
      </rPr>
      <t>在</t>
    </r>
    <r>
      <rPr>
        <sz val="10"/>
        <color indexed="8"/>
        <rFont val="Verdana"/>
        <family val="2"/>
      </rPr>
      <t>group1</t>
    </r>
    <r>
      <rPr>
        <sz val="10"/>
        <color indexed="8"/>
        <rFont val="宋体"/>
        <charset val="134"/>
      </rPr>
      <t>组中选择</t>
    </r>
    <r>
      <rPr>
        <sz val="10"/>
        <color indexed="10"/>
        <rFont val="宋体"/>
        <charset val="134"/>
      </rPr>
      <t>多终端登录，数量</t>
    </r>
    <r>
      <rPr>
        <sz val="10"/>
        <color indexed="10"/>
        <rFont val="Verdana"/>
        <family val="2"/>
      </rPr>
      <t xml:space="preserve">3
</t>
    </r>
    <r>
      <rPr>
        <sz val="10"/>
        <rFont val="Verdana"/>
        <family val="2"/>
      </rPr>
      <t>5.aa</t>
    </r>
    <r>
      <rPr>
        <sz val="10"/>
        <rFont val="宋体"/>
        <charset val="134"/>
      </rPr>
      <t>用户在</t>
    </r>
    <r>
      <rPr>
        <sz val="10"/>
        <rFont val="Verdana"/>
        <family val="2"/>
      </rPr>
      <t>PC1</t>
    </r>
    <r>
      <rPr>
        <sz val="10"/>
        <rFont val="宋体"/>
        <charset val="134"/>
      </rPr>
      <t>、</t>
    </r>
    <r>
      <rPr>
        <sz val="10"/>
        <rFont val="Verdana"/>
        <family val="2"/>
      </rPr>
      <t>PC2</t>
    </r>
    <r>
      <rPr>
        <sz val="10"/>
        <rFont val="宋体"/>
        <charset val="134"/>
      </rPr>
      <t>、</t>
    </r>
    <r>
      <rPr>
        <sz val="10"/>
        <rFont val="Verdana"/>
        <family val="2"/>
      </rPr>
      <t>PC3</t>
    </r>
    <r>
      <rPr>
        <sz val="10"/>
        <rFont val="宋体"/>
        <charset val="134"/>
      </rPr>
      <t>、</t>
    </r>
    <r>
      <rPr>
        <sz val="10"/>
        <rFont val="Verdana"/>
        <family val="2"/>
      </rPr>
      <t>PC4</t>
    </r>
    <r>
      <rPr>
        <sz val="10"/>
        <rFont val="宋体"/>
        <charset val="134"/>
      </rPr>
      <t>上依次使用</t>
    </r>
    <r>
      <rPr>
        <sz val="10"/>
        <rFont val="Verdana"/>
        <family val="2"/>
      </rPr>
      <t>SSLVPN</t>
    </r>
    <r>
      <rPr>
        <sz val="10"/>
        <rFont val="宋体"/>
        <charset val="134"/>
      </rPr>
      <t>客户端登录</t>
    </r>
    <r>
      <rPr>
        <sz val="10"/>
        <rFont val="Verdana"/>
        <family val="2"/>
      </rPr>
      <t>VPN3</t>
    </r>
    <phoneticPr fontId="24" type="noConversion"/>
  </si>
  <si>
    <r>
      <t>3.PC1</t>
    </r>
    <r>
      <rPr>
        <sz val="10"/>
        <color indexed="8"/>
        <rFont val="宋体"/>
        <charset val="134"/>
      </rPr>
      <t>、</t>
    </r>
    <r>
      <rPr>
        <sz val="10"/>
        <color indexed="8"/>
        <rFont val="Verdana"/>
        <family val="2"/>
      </rPr>
      <t>PC2</t>
    </r>
    <r>
      <rPr>
        <sz val="10"/>
        <color indexed="8"/>
        <rFont val="宋体"/>
        <charset val="134"/>
      </rPr>
      <t>登录成功，</t>
    </r>
    <r>
      <rPr>
        <sz val="10"/>
        <color indexed="8"/>
        <rFont val="Verdana"/>
        <family val="2"/>
      </rPr>
      <t>PC3</t>
    </r>
    <r>
      <rPr>
        <sz val="10"/>
        <color indexed="8"/>
        <rFont val="宋体"/>
        <charset val="134"/>
      </rPr>
      <t xml:space="preserve">登录不成功
</t>
    </r>
    <r>
      <rPr>
        <sz val="10"/>
        <color indexed="8"/>
        <rFont val="Verdana"/>
        <family val="2"/>
      </rPr>
      <t>4.PC1</t>
    </r>
    <r>
      <rPr>
        <sz val="10"/>
        <color indexed="8"/>
        <rFont val="宋体"/>
        <charset val="134"/>
      </rPr>
      <t>、</t>
    </r>
    <r>
      <rPr>
        <sz val="10"/>
        <color indexed="8"/>
        <rFont val="Verdana"/>
        <family val="2"/>
      </rPr>
      <t>PC2</t>
    </r>
    <r>
      <rPr>
        <sz val="10"/>
        <color indexed="8"/>
        <rFont val="宋体"/>
        <charset val="134"/>
      </rPr>
      <t>、</t>
    </r>
    <r>
      <rPr>
        <sz val="10"/>
        <color indexed="8"/>
        <rFont val="Verdana"/>
        <family val="2"/>
      </rPr>
      <t>PC3</t>
    </r>
    <r>
      <rPr>
        <sz val="10"/>
        <color indexed="8"/>
        <rFont val="宋体"/>
        <charset val="134"/>
      </rPr>
      <t>登录成功，</t>
    </r>
    <r>
      <rPr>
        <sz val="10"/>
        <color indexed="8"/>
        <rFont val="Verdana"/>
        <family val="2"/>
      </rPr>
      <t>PC4</t>
    </r>
    <r>
      <rPr>
        <sz val="10"/>
        <color indexed="8"/>
        <rFont val="宋体"/>
        <charset val="134"/>
      </rPr>
      <t>登录不成功</t>
    </r>
    <r>
      <rPr>
        <sz val="10"/>
        <color indexed="8"/>
        <rFont val="宋体"/>
        <charset val="134"/>
      </rPr>
      <t xml:space="preserve">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</si>
  <si>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10"/>
        <rFont val="宋体"/>
        <charset val="134"/>
      </rPr>
      <t xml:space="preserve">
</t>
    </r>
    <r>
      <rPr>
        <sz val="10"/>
        <rFont val="Verdana"/>
        <family val="2"/>
      </rPr>
      <t>2.</t>
    </r>
    <r>
      <rPr>
        <sz val="10"/>
        <rFont val="宋体"/>
        <charset val="134"/>
      </rPr>
      <t>将</t>
    </r>
    <r>
      <rPr>
        <sz val="10"/>
        <rFont val="Verdana"/>
        <family val="2"/>
      </rPr>
      <t>default</t>
    </r>
    <r>
      <rPr>
        <sz val="10"/>
        <rFont val="宋体"/>
        <charset val="134"/>
      </rPr>
      <t>组设置为</t>
    </r>
    <r>
      <rPr>
        <sz val="10"/>
        <color indexed="10"/>
        <rFont val="宋体"/>
        <charset val="134"/>
      </rPr>
      <t>允许列表</t>
    </r>
    <r>
      <rPr>
        <sz val="10"/>
        <rFont val="宋体"/>
        <charset val="134"/>
      </rPr>
      <t>以外的用户登录</t>
    </r>
    <r>
      <rPr>
        <sz val="10"/>
        <color indexed="8"/>
        <rFont val="Verdana"/>
        <family val="2"/>
      </rPr>
      <t xml:space="preserve">
3.</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</si>
  <si>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3.</t>
    </r>
    <r>
      <rPr>
        <sz val="10"/>
        <color indexed="8"/>
        <rFont val="宋体"/>
        <charset val="134"/>
      </rPr>
      <t>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</si>
  <si>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8"/>
        <rFont val="宋体"/>
        <charset val="134"/>
      </rPr>
      <t xml:space="preserve">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上打开</t>
    </r>
    <r>
      <rPr>
        <sz val="10"/>
        <color indexed="8"/>
        <rFont val="Verdana"/>
        <family val="2"/>
      </rPr>
      <t>SSLVPN</t>
    </r>
    <r>
      <rPr>
        <sz val="10"/>
        <color indexed="8"/>
        <rFont val="宋体"/>
        <charset val="134"/>
      </rPr>
      <t>客户端，在</t>
    </r>
    <r>
      <rPr>
        <sz val="10"/>
        <color indexed="8"/>
        <rFont val="Verdana"/>
        <family val="2"/>
      </rPr>
      <t>SSLVPN</t>
    </r>
    <r>
      <rPr>
        <sz val="10"/>
        <color indexed="8"/>
        <rFont val="宋体"/>
        <charset val="134"/>
      </rPr>
      <t>客户端系统设置中查看特征码，在</t>
    </r>
    <r>
      <rPr>
        <sz val="10"/>
        <color indexed="8"/>
        <rFont val="Verdana"/>
        <family val="2"/>
      </rPr>
      <t>SSLVPN</t>
    </r>
    <r>
      <rPr>
        <sz val="10"/>
        <color indexed="8"/>
        <rFont val="宋体"/>
        <charset val="134"/>
      </rPr>
      <t>用户特征码中将</t>
    </r>
    <r>
      <rPr>
        <sz val="10"/>
        <color indexed="10"/>
        <rFont val="Verdana"/>
        <family val="2"/>
      </rPr>
      <t>aa</t>
    </r>
    <r>
      <rPr>
        <sz val="10"/>
        <color indexed="10"/>
        <rFont val="宋体"/>
        <charset val="134"/>
      </rPr>
      <t>用户与</t>
    </r>
    <r>
      <rPr>
        <sz val="10"/>
        <color indexed="10"/>
        <rFont val="Verdana"/>
        <family val="2"/>
      </rPr>
      <t>PC1</t>
    </r>
    <r>
      <rPr>
        <sz val="10"/>
        <color indexed="10"/>
        <rFont val="宋体"/>
        <charset val="134"/>
      </rPr>
      <t xml:space="preserve">的特征码绑定
</t>
    </r>
    <r>
      <rPr>
        <sz val="10"/>
        <rFont val="Verdana"/>
        <family val="2"/>
      </rPr>
      <t>3.</t>
    </r>
    <r>
      <rPr>
        <sz val="10"/>
        <rFont val="宋体"/>
        <charset val="134"/>
      </rPr>
      <t>将</t>
    </r>
    <r>
      <rPr>
        <sz val="10"/>
        <rFont val="Verdana"/>
        <family val="2"/>
      </rPr>
      <t>default</t>
    </r>
    <r>
      <rPr>
        <sz val="10"/>
        <rFont val="宋体"/>
        <charset val="134"/>
      </rPr>
      <t>组设置为禁止列表以外的用户登录</t>
    </r>
    <r>
      <rPr>
        <sz val="10"/>
        <color indexed="8"/>
        <rFont val="宋体"/>
        <charset val="134"/>
      </rPr>
      <t xml:space="preserve">
</t>
    </r>
    <r>
      <rPr>
        <sz val="10"/>
        <color indexed="8"/>
        <rFont val="Verdana"/>
        <family val="2"/>
      </rPr>
      <t>4.</t>
    </r>
    <r>
      <rPr>
        <sz val="10"/>
        <color indexed="8"/>
        <rFont val="宋体"/>
        <charset val="134"/>
      </rPr>
      <t>在</t>
    </r>
    <r>
      <rPr>
        <sz val="10"/>
        <color indexed="10"/>
        <rFont val="Verdana"/>
        <family val="2"/>
      </rPr>
      <t>PC2</t>
    </r>
    <r>
      <rPr>
        <sz val="10"/>
        <color indexed="10"/>
        <rFont val="宋体"/>
        <charset val="134"/>
      </rPr>
      <t>上使用</t>
    </r>
    <r>
      <rPr>
        <sz val="10"/>
        <color indexed="10"/>
        <rFont val="Verdana"/>
        <family val="2"/>
      </rPr>
      <t>aa</t>
    </r>
    <r>
      <rPr>
        <sz val="10"/>
        <color indexed="10"/>
        <rFont val="宋体"/>
        <charset val="134"/>
      </rPr>
      <t>用户登录</t>
    </r>
    <r>
      <rPr>
        <sz val="10"/>
        <color indexed="10"/>
        <rFont val="Verdana"/>
        <family val="2"/>
      </rPr>
      <t>VPN3</t>
    </r>
    <r>
      <rPr>
        <sz val="10"/>
        <color indexed="8"/>
        <rFont val="Verdana"/>
        <family val="2"/>
      </rPr>
      <t xml:space="preserve">
5.</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t>
    </r>
    <phoneticPr fontId="24" type="noConversion"/>
  </si>
  <si>
    <r>
      <t>4.</t>
    </r>
    <r>
      <rPr>
        <sz val="10"/>
        <color indexed="8"/>
        <rFont val="宋体"/>
        <charset val="134"/>
      </rPr>
      <t xml:space="preserve">登录不成功
</t>
    </r>
    <r>
      <rPr>
        <sz val="10"/>
        <color indexed="8"/>
        <rFont val="Verdana"/>
        <family val="2"/>
      </rPr>
      <t>5.</t>
    </r>
    <r>
      <rPr>
        <sz val="10"/>
        <color indexed="8"/>
        <rFont val="宋体"/>
        <charset val="134"/>
      </rPr>
      <t>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</si>
  <si>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t>
    </r>
    <r>
      <rPr>
        <sz val="10"/>
        <color indexed="10"/>
        <rFont val="宋体"/>
        <charset val="134"/>
      </rPr>
      <t xml:space="preserve">
</t>
    </r>
    <r>
      <rPr>
        <sz val="10"/>
        <rFont val="Verdana"/>
        <family val="2"/>
      </rPr>
      <t>2.</t>
    </r>
    <r>
      <rPr>
        <sz val="10"/>
        <rFont val="宋体"/>
        <charset val="134"/>
      </rPr>
      <t>将</t>
    </r>
    <r>
      <rPr>
        <sz val="10"/>
        <rFont val="Verdana"/>
        <family val="2"/>
      </rPr>
      <t>default</t>
    </r>
    <r>
      <rPr>
        <sz val="10"/>
        <rFont val="宋体"/>
        <charset val="134"/>
      </rPr>
      <t>组</t>
    </r>
    <r>
      <rPr>
        <sz val="10"/>
        <rFont val="宋体"/>
        <charset val="134"/>
      </rPr>
      <t>设置为允许列表以外的用户</t>
    </r>
    <r>
      <rPr>
        <sz val="10"/>
        <rFont val="宋体"/>
        <charset val="134"/>
      </rPr>
      <t>登录并</t>
    </r>
    <r>
      <rPr>
        <sz val="10"/>
        <color indexed="10"/>
        <rFont val="宋体"/>
        <charset val="134"/>
      </rPr>
      <t>自动绑定</t>
    </r>
    <r>
      <rPr>
        <sz val="10"/>
        <color indexed="8"/>
        <rFont val="Verdana"/>
        <family val="2"/>
      </rPr>
      <t xml:space="preserve">
3.</t>
    </r>
    <r>
      <rPr>
        <sz val="10"/>
        <color indexed="8"/>
        <rFont val="宋体"/>
        <charset val="134"/>
      </rPr>
      <t>在</t>
    </r>
    <r>
      <rPr>
        <sz val="10"/>
        <color indexed="8"/>
        <rFont val="Verdana"/>
        <family val="2"/>
      </rPr>
      <t>PC1</t>
    </r>
    <r>
      <rPr>
        <sz val="10"/>
        <color indexed="8"/>
        <rFont val="宋体"/>
        <charset val="134"/>
      </rPr>
      <t>上使用</t>
    </r>
    <r>
      <rPr>
        <sz val="10"/>
        <color indexed="8"/>
        <rFont val="Verdana"/>
        <family val="2"/>
      </rPr>
      <t>aa</t>
    </r>
    <r>
      <rPr>
        <sz val="10"/>
        <color indexed="8"/>
        <rFont val="宋体"/>
        <charset val="134"/>
      </rPr>
      <t>用户登录</t>
    </r>
    <r>
      <rPr>
        <sz val="10"/>
        <color indexed="8"/>
        <rFont val="Verdana"/>
        <family val="2"/>
      </rPr>
      <t>VPN3
4.</t>
    </r>
    <r>
      <rPr>
        <sz val="10"/>
        <color indexed="8"/>
        <rFont val="宋体"/>
        <charset val="134"/>
      </rPr>
      <t>查看特征码绑定列表</t>
    </r>
    <phoneticPr fontId="24" type="noConversion"/>
  </si>
  <si>
    <r>
      <t>3.</t>
    </r>
    <r>
      <rPr>
        <sz val="10"/>
        <color indexed="8"/>
        <rFont val="宋体"/>
        <charset val="134"/>
      </rPr>
      <t xml:space="preserve">登录成功
</t>
    </r>
    <r>
      <rPr>
        <sz val="10"/>
        <color indexed="8"/>
        <rFont val="Verdana"/>
        <family val="2"/>
      </rPr>
      <t>4.</t>
    </r>
    <r>
      <rPr>
        <sz val="10"/>
        <color indexed="8"/>
        <rFont val="宋体"/>
        <charset val="134"/>
      </rPr>
      <t>特征码绑定列表中成功生成了</t>
    </r>
    <r>
      <rPr>
        <sz val="10"/>
        <color indexed="8"/>
        <rFont val="Verdana"/>
        <family val="2"/>
      </rPr>
      <t>PC1</t>
    </r>
    <r>
      <rPr>
        <sz val="10"/>
        <color indexed="8"/>
        <rFont val="宋体"/>
        <charset val="134"/>
      </rPr>
      <t>与</t>
    </r>
    <r>
      <rPr>
        <sz val="10"/>
        <color indexed="8"/>
        <rFont val="Verdana"/>
        <family val="2"/>
      </rPr>
      <t>aa</t>
    </r>
    <r>
      <rPr>
        <sz val="10"/>
        <color indexed="8"/>
        <rFont val="宋体"/>
        <charset val="134"/>
      </rPr>
      <t>用户的绑定表项</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</si>
  <si>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rFont val="Verdana"/>
        <family val="2"/>
      </rPr>
      <t>1.</t>
    </r>
    <r>
      <rPr>
        <sz val="10"/>
        <rFont val="宋体"/>
        <charset val="134"/>
      </rPr>
      <t>在本地</t>
    </r>
    <r>
      <rPr>
        <sz val="10"/>
        <rFont val="宋体"/>
        <charset val="134"/>
      </rPr>
      <t>用户数据库添加</t>
    </r>
    <r>
      <rPr>
        <sz val="10"/>
        <rFont val="Verdana"/>
        <family val="2"/>
      </rPr>
      <t>aa</t>
    </r>
    <r>
      <rPr>
        <sz val="10"/>
        <rFont val="宋体"/>
        <charset val="134"/>
      </rPr>
      <t>并加</t>
    </r>
    <r>
      <rPr>
        <sz val="10"/>
        <rFont val="宋体"/>
        <charset val="134"/>
      </rPr>
      <t>入</t>
    </r>
    <r>
      <rPr>
        <sz val="10"/>
        <rFont val="Verdana"/>
        <family val="2"/>
      </rPr>
      <t>SSLVPN</t>
    </r>
    <r>
      <rPr>
        <sz val="10"/>
        <rFont val="宋体"/>
        <charset val="134"/>
      </rPr>
      <t>的</t>
    </r>
    <r>
      <rPr>
        <sz val="10"/>
        <rFont val="Verdana"/>
        <family val="2"/>
      </rPr>
      <t>default</t>
    </r>
    <r>
      <rPr>
        <sz val="10"/>
        <rFont val="宋体"/>
        <charset val="134"/>
      </rPr>
      <t>组</t>
    </r>
    <r>
      <rPr>
        <sz val="10"/>
        <rFont val="Verdana"/>
        <family val="2"/>
      </rPr>
      <t xml:space="preserve">
2.</t>
    </r>
    <r>
      <rPr>
        <sz val="10"/>
        <rFont val="宋体"/>
        <charset val="134"/>
      </rPr>
      <t>将</t>
    </r>
    <r>
      <rPr>
        <sz val="10"/>
        <rFont val="Verdana"/>
        <family val="2"/>
      </rPr>
      <t>default</t>
    </r>
    <r>
      <rPr>
        <sz val="10"/>
        <rFont val="宋体"/>
        <charset val="134"/>
      </rPr>
      <t>组设置为特征码绑定</t>
    </r>
    <r>
      <rPr>
        <sz val="10"/>
        <color indexed="10"/>
        <rFont val="宋体"/>
        <charset val="134"/>
      </rPr>
      <t>策略</t>
    </r>
    <r>
      <rPr>
        <sz val="10"/>
        <rFont val="宋体"/>
        <charset val="134"/>
      </rPr>
      <t>为</t>
    </r>
    <r>
      <rPr>
        <sz val="10"/>
        <color indexed="10"/>
        <rFont val="宋体"/>
        <charset val="134"/>
      </rPr>
      <t>手动审批</t>
    </r>
    <r>
      <rPr>
        <sz val="10"/>
        <rFont val="宋体"/>
        <charset val="134"/>
      </rPr>
      <t>，设定特征码绑定数量设置为</t>
    </r>
    <r>
      <rPr>
        <sz val="10"/>
        <rFont val="Verdana"/>
        <family val="2"/>
      </rPr>
      <t>5</t>
    </r>
    <r>
      <rPr>
        <sz val="10"/>
        <color indexed="10"/>
        <rFont val="宋体"/>
        <charset val="134"/>
      </rPr>
      <t xml:space="preserve">
</t>
    </r>
    <r>
      <rPr>
        <sz val="10"/>
        <rFont val="Verdana"/>
        <family val="2"/>
      </rPr>
      <t>3.</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r>
      <rPr>
        <sz val="10"/>
        <rFont val="宋体"/>
        <charset val="134"/>
      </rPr>
      <t xml:space="preserve">，查看特征码绑定表
</t>
    </r>
    <r>
      <rPr>
        <sz val="10"/>
        <rFont val="Verdana"/>
        <family val="2"/>
      </rPr>
      <t>4.</t>
    </r>
    <r>
      <rPr>
        <sz val="10"/>
        <rFont val="宋体"/>
        <charset val="134"/>
      </rPr>
      <t>在特征码绑定列表中</t>
    </r>
    <r>
      <rPr>
        <sz val="10"/>
        <color indexed="10"/>
        <rFont val="宋体"/>
        <charset val="134"/>
      </rPr>
      <t>手动审批</t>
    </r>
    <r>
      <rPr>
        <sz val="10"/>
        <color indexed="10"/>
        <rFont val="Verdana"/>
        <family val="2"/>
      </rPr>
      <t>PC1</t>
    </r>
    <r>
      <rPr>
        <sz val="10"/>
        <rFont val="宋体"/>
        <charset val="134"/>
      </rPr>
      <t>，在</t>
    </r>
    <r>
      <rPr>
        <sz val="10"/>
        <rFont val="Verdana"/>
        <family val="2"/>
      </rPr>
      <t>PC1</t>
    </r>
    <r>
      <rPr>
        <sz val="10"/>
        <rFont val="宋体"/>
        <charset val="134"/>
      </rPr>
      <t>上使用</t>
    </r>
    <r>
      <rPr>
        <sz val="10"/>
        <rFont val="Verdana"/>
        <family val="2"/>
      </rPr>
      <t>aa</t>
    </r>
    <r>
      <rPr>
        <sz val="10"/>
        <rFont val="宋体"/>
        <charset val="134"/>
      </rPr>
      <t>用户登录</t>
    </r>
    <r>
      <rPr>
        <sz val="10"/>
        <rFont val="Verdana"/>
        <family val="2"/>
      </rPr>
      <t>VPN3</t>
    </r>
    <phoneticPr fontId="24" type="noConversion"/>
  </si>
  <si>
    <r>
      <t>3.</t>
    </r>
    <r>
      <rPr>
        <sz val="10"/>
        <color indexed="8"/>
        <rFont val="宋体"/>
        <charset val="134"/>
      </rPr>
      <t>登录不成功，提示联系管理员进行审批，绑定列表中生成了</t>
    </r>
    <r>
      <rPr>
        <sz val="10"/>
        <color indexed="8"/>
        <rFont val="Verdana"/>
        <family val="2"/>
      </rPr>
      <t>PC1</t>
    </r>
    <r>
      <rPr>
        <sz val="10"/>
        <color indexed="8"/>
        <rFont val="宋体"/>
        <charset val="134"/>
      </rPr>
      <t xml:space="preserve">的待审批表项
</t>
    </r>
    <r>
      <rPr>
        <sz val="10"/>
        <color indexed="8"/>
        <rFont val="Verdana"/>
        <family val="2"/>
      </rPr>
      <t>4.</t>
    </r>
    <r>
      <rPr>
        <sz val="10"/>
        <color indexed="8"/>
        <rFont val="宋体"/>
        <charset val="134"/>
      </rPr>
      <t>提示审批是成功，</t>
    </r>
    <r>
      <rPr>
        <sz val="10"/>
        <color indexed="8"/>
        <rFont val="Verdana"/>
        <family val="2"/>
      </rPr>
      <t>aa</t>
    </r>
    <r>
      <rPr>
        <sz val="10"/>
        <color indexed="8"/>
        <rFont val="宋体"/>
        <charset val="134"/>
      </rPr>
      <t>登录成功</t>
    </r>
    <r>
      <rPr>
        <sz val="10"/>
        <color indexed="8"/>
        <rFont val="宋体"/>
        <charset val="134"/>
      </rPr>
      <t xml:space="preserve">
</t>
    </r>
    <r>
      <rPr>
        <sz val="10"/>
        <color indexed="8"/>
        <rFont val="Verdana"/>
        <family val="2"/>
      </rPr>
      <t/>
    </r>
    <phoneticPr fontId="24" type="noConversion"/>
  </si>
  <si>
    <r>
      <t>SSL</t>
    </r>
    <r>
      <rPr>
        <sz val="9"/>
        <rFont val="宋体"/>
        <charset val="134"/>
      </rPr>
      <t>客户端多次切换组域，每次都能正确获取资源，通信始终正常</t>
    </r>
    <phoneticPr fontId="24" type="noConversion"/>
  </si>
  <si>
    <t>在VPN3中
1.在本地用户数据库添加aa用户并加入SSLVPN的group1和group2组，将服务器1的主机资源加入group1和group2组
2.在PC1上使用aa用户登录VPN3，选择group1组
3.右键选择桌面右下角SSLVPN图标，点击用户组，选择group2组
4.右键选择桌面右下角SSLVPN图标，点击用户组，选择group1组
5.反复执行步骤3-4，重复10次</t>
    <phoneticPr fontId="24" type="noConversion"/>
  </si>
  <si>
    <r>
      <t>2.</t>
    </r>
    <r>
      <rPr>
        <sz val="10"/>
        <color indexed="8"/>
        <rFont val="宋体"/>
        <charset val="134"/>
      </rPr>
      <t xml:space="preserve">登录成功，获取资源正常
</t>
    </r>
    <r>
      <rPr>
        <sz val="10"/>
        <color indexed="8"/>
        <rFont val="Verdana"/>
        <family val="2"/>
      </rPr>
      <t>3.</t>
    </r>
    <r>
      <rPr>
        <sz val="10"/>
        <color indexed="8"/>
        <rFont val="宋体"/>
        <charset val="134"/>
      </rPr>
      <t xml:space="preserve">登录成功，获取资源正常
</t>
    </r>
    <r>
      <rPr>
        <sz val="10"/>
        <color indexed="8"/>
        <rFont val="Verdana"/>
        <family val="2"/>
      </rPr>
      <t>4.</t>
    </r>
    <r>
      <rPr>
        <sz val="10"/>
        <color indexed="8"/>
        <rFont val="宋体"/>
        <charset val="134"/>
      </rPr>
      <t>登录成功，获取资源正常</t>
    </r>
    <phoneticPr fontId="24" type="noConversion"/>
  </si>
  <si>
    <t>default用户组有效期，功能生效</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</si>
  <si>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default</t>
    </r>
    <r>
      <rPr>
        <sz val="10"/>
        <color indexed="8"/>
        <rFont val="宋体"/>
        <charset val="134"/>
      </rPr>
      <t xml:space="preserve">组
</t>
    </r>
    <r>
      <rPr>
        <sz val="10"/>
        <color indexed="8"/>
        <rFont val="Verdana"/>
        <family val="2"/>
      </rPr>
      <t>2.</t>
    </r>
    <r>
      <rPr>
        <sz val="10"/>
        <color indexed="8"/>
        <rFont val="宋体"/>
        <charset val="134"/>
      </rPr>
      <t>设置</t>
    </r>
    <r>
      <rPr>
        <sz val="10"/>
        <color indexed="8"/>
        <rFont val="Verdana"/>
        <family val="2"/>
      </rPr>
      <t>default</t>
    </r>
    <r>
      <rPr>
        <sz val="10"/>
        <color indexed="8"/>
        <rFont val="宋体"/>
        <charset val="134"/>
      </rPr>
      <t>组有效期为</t>
    </r>
    <r>
      <rPr>
        <sz val="10"/>
        <color indexed="8"/>
        <rFont val="Verdana"/>
        <family val="2"/>
      </rPr>
      <t>3</t>
    </r>
    <r>
      <rPr>
        <sz val="10"/>
        <color indexed="8"/>
        <rFont val="宋体"/>
        <charset val="134"/>
      </rPr>
      <t>天</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t>
    </r>
    <r>
      <rPr>
        <sz val="10"/>
        <color indexed="8"/>
        <rFont val="宋体"/>
        <charset val="134"/>
      </rPr>
      <t>将</t>
    </r>
    <r>
      <rPr>
        <sz val="10"/>
        <color indexed="8"/>
        <rFont val="Verdana"/>
        <family val="2"/>
      </rPr>
      <t>VPN3</t>
    </r>
    <r>
      <rPr>
        <sz val="10"/>
        <color indexed="10"/>
        <rFont val="宋体"/>
        <charset val="134"/>
      </rPr>
      <t>时间调整到</t>
    </r>
    <r>
      <rPr>
        <sz val="10"/>
        <color indexed="10"/>
        <rFont val="Verdana"/>
        <family val="2"/>
      </rPr>
      <t>3</t>
    </r>
    <r>
      <rPr>
        <sz val="10"/>
        <color indexed="10"/>
        <rFont val="宋体"/>
        <charset val="134"/>
      </rPr>
      <t>天后</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</si>
  <si>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3.</t>
    </r>
    <r>
      <rPr>
        <sz val="10"/>
        <color indexed="8"/>
        <rFont val="宋体"/>
        <charset val="134"/>
      </rPr>
      <t xml:space="preserve">登录成功
</t>
    </r>
    <r>
      <rPr>
        <sz val="10"/>
        <color indexed="8"/>
        <rFont val="Verdana"/>
        <family val="2"/>
      </rPr>
      <t>5.</t>
    </r>
    <r>
      <rPr>
        <sz val="10"/>
        <color indexed="8"/>
        <rFont val="宋体"/>
        <charset val="134"/>
      </rPr>
      <t>提示用户组已过期</t>
    </r>
    <phoneticPr fontId="24" type="noConversion"/>
  </si>
  <si>
    <t>FAIL</t>
    <phoneticPr fontId="24" type="noConversion"/>
  </si>
  <si>
    <r>
      <t>MT:4515</t>
    </r>
    <r>
      <rPr>
        <sz val="10"/>
        <color indexed="8"/>
        <rFont val="宋体"/>
        <charset val="134"/>
      </rPr>
      <t>有效期计算有误</t>
    </r>
    <phoneticPr fontId="24" type="noConversion"/>
  </si>
  <si>
    <t>非default用户组有效期，功能生效</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</si>
  <si>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group1</t>
    </r>
    <r>
      <rPr>
        <sz val="10"/>
        <color indexed="8"/>
        <rFont val="宋体"/>
        <charset val="134"/>
      </rPr>
      <t xml:space="preserve">组
</t>
    </r>
    <r>
      <rPr>
        <sz val="10"/>
        <color indexed="8"/>
        <rFont val="Verdana"/>
        <family val="2"/>
      </rPr>
      <t>2.</t>
    </r>
    <r>
      <rPr>
        <sz val="10"/>
        <color indexed="8"/>
        <rFont val="宋体"/>
        <charset val="134"/>
      </rPr>
      <t>设置</t>
    </r>
    <r>
      <rPr>
        <sz val="10"/>
        <color indexed="8"/>
        <rFont val="Verdana"/>
        <family val="2"/>
      </rPr>
      <t>group1</t>
    </r>
    <r>
      <rPr>
        <sz val="10"/>
        <color indexed="8"/>
        <rFont val="宋体"/>
        <charset val="134"/>
      </rPr>
      <t>组有效期为</t>
    </r>
    <r>
      <rPr>
        <sz val="10"/>
        <color indexed="8"/>
        <rFont val="Verdana"/>
        <family val="2"/>
      </rPr>
      <t>3</t>
    </r>
    <r>
      <rPr>
        <sz val="10"/>
        <color indexed="8"/>
        <rFont val="宋体"/>
        <charset val="134"/>
      </rPr>
      <t>天</t>
    </r>
    <r>
      <rPr>
        <sz val="10"/>
        <color indexed="8"/>
        <rFont val="宋体"/>
        <charset val="134"/>
      </rPr>
      <t xml:space="preserve">
</t>
    </r>
    <r>
      <rPr>
        <sz val="10"/>
        <color indexed="8"/>
        <rFont val="Verdana"/>
        <family val="2"/>
      </rPr>
      <t>3.aa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4.</t>
    </r>
    <r>
      <rPr>
        <sz val="10"/>
        <color indexed="8"/>
        <rFont val="宋体"/>
        <charset val="134"/>
      </rPr>
      <t>将</t>
    </r>
    <r>
      <rPr>
        <sz val="10"/>
        <color indexed="8"/>
        <rFont val="Verdana"/>
        <family val="2"/>
      </rPr>
      <t>VPN3</t>
    </r>
    <r>
      <rPr>
        <sz val="10"/>
        <color indexed="10"/>
        <rFont val="宋体"/>
        <charset val="134"/>
      </rPr>
      <t>时间调整到</t>
    </r>
    <r>
      <rPr>
        <sz val="10"/>
        <color indexed="10"/>
        <rFont val="Verdana"/>
        <family val="2"/>
      </rPr>
      <t>3</t>
    </r>
    <r>
      <rPr>
        <sz val="10"/>
        <color indexed="10"/>
        <rFont val="宋体"/>
        <charset val="134"/>
      </rPr>
      <t>天后</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</si>
  <si>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3.</t>
    </r>
    <r>
      <rPr>
        <sz val="10"/>
        <color indexed="8"/>
        <rFont val="宋体"/>
        <charset val="134"/>
      </rPr>
      <t xml:space="preserve">登录成功
</t>
    </r>
    <r>
      <rPr>
        <sz val="10"/>
        <color indexed="8"/>
        <rFont val="Verdana"/>
        <family val="2"/>
      </rPr>
      <t>5.</t>
    </r>
    <r>
      <rPr>
        <sz val="10"/>
        <color indexed="8"/>
        <rFont val="宋体"/>
        <charset val="134"/>
      </rPr>
      <t>提示用户组已过期</t>
    </r>
    <phoneticPr fontId="24" type="noConversion"/>
  </si>
  <si>
    <t>删除/清空用户组</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</si>
  <si>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用户并加入</t>
    </r>
    <r>
      <rPr>
        <sz val="10"/>
        <color indexed="8"/>
        <rFont val="Verdana"/>
        <family val="2"/>
      </rPr>
      <t>group1</t>
    </r>
    <r>
      <rPr>
        <sz val="10"/>
        <color indexed="8"/>
        <rFont val="宋体"/>
        <charset val="134"/>
      </rPr>
      <t xml:space="preserve">组
</t>
    </r>
    <r>
      <rPr>
        <sz val="10"/>
        <color indexed="8"/>
        <rFont val="Verdana"/>
        <family val="2"/>
      </rPr>
      <t>2.aa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3.</t>
    </r>
    <r>
      <rPr>
        <sz val="10"/>
        <color indexed="10"/>
        <rFont val="宋体"/>
        <charset val="134"/>
      </rPr>
      <t>删除</t>
    </r>
    <r>
      <rPr>
        <sz val="10"/>
        <color indexed="8"/>
        <rFont val="Verdana"/>
        <family val="2"/>
      </rPr>
      <t>group1</t>
    </r>
    <r>
      <rPr>
        <sz val="10"/>
        <color indexed="8"/>
        <rFont val="宋体"/>
        <charset val="134"/>
      </rPr>
      <t xml:space="preserve">组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
5.</t>
    </r>
    <r>
      <rPr>
        <sz val="10"/>
        <color indexed="8"/>
        <rFont val="宋体"/>
        <charset val="134"/>
      </rPr>
      <t>点击</t>
    </r>
    <r>
      <rPr>
        <sz val="10"/>
        <color indexed="10"/>
        <rFont val="宋体"/>
        <charset val="134"/>
      </rPr>
      <t>清空</t>
    </r>
    <r>
      <rPr>
        <sz val="10"/>
        <color indexed="8"/>
        <rFont val="宋体"/>
        <charset val="134"/>
      </rPr>
      <t xml:space="preserve">用户组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</si>
  <si>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2.</t>
    </r>
    <r>
      <rPr>
        <sz val="10"/>
        <color indexed="8"/>
        <rFont val="宋体"/>
        <charset val="134"/>
      </rPr>
      <t xml:space="preserve">登录成功
</t>
    </r>
    <r>
      <rPr>
        <sz val="10"/>
        <color indexed="8"/>
        <rFont val="Verdana"/>
        <family val="2"/>
      </rPr>
      <t>4.</t>
    </r>
    <r>
      <rPr>
        <sz val="10"/>
        <color indexed="8"/>
        <rFont val="宋体"/>
        <charset val="134"/>
      </rPr>
      <t>登录成功，自动创建</t>
    </r>
    <r>
      <rPr>
        <sz val="10"/>
        <color indexed="8"/>
        <rFont val="Verdana"/>
        <family val="2"/>
      </rPr>
      <t>default</t>
    </r>
    <r>
      <rPr>
        <sz val="10"/>
        <color indexed="8"/>
        <rFont val="宋体"/>
        <charset val="134"/>
      </rPr>
      <t>组，</t>
    </r>
    <r>
      <rPr>
        <sz val="10"/>
        <color indexed="8"/>
        <rFont val="Verdana"/>
        <family val="2"/>
      </rPr>
      <t>aa</t>
    </r>
    <r>
      <rPr>
        <sz val="10"/>
        <color indexed="8"/>
        <rFont val="宋体"/>
        <charset val="134"/>
      </rPr>
      <t>自动登录到</t>
    </r>
    <r>
      <rPr>
        <sz val="10"/>
        <color indexed="8"/>
        <rFont val="Verdana"/>
        <family val="2"/>
      </rPr>
      <t>default</t>
    </r>
    <r>
      <rPr>
        <sz val="10"/>
        <color indexed="8"/>
        <rFont val="宋体"/>
        <charset val="134"/>
      </rPr>
      <t xml:space="preserve">组
</t>
    </r>
    <r>
      <rPr>
        <sz val="10"/>
        <color indexed="8"/>
        <rFont val="Verdana"/>
        <family val="2"/>
      </rPr>
      <t>5.</t>
    </r>
    <r>
      <rPr>
        <sz val="10"/>
        <color indexed="8"/>
        <rFont val="宋体"/>
        <charset val="134"/>
      </rPr>
      <t xml:space="preserve">清空成功，页面无残留
</t>
    </r>
    <r>
      <rPr>
        <sz val="10"/>
        <color indexed="8"/>
        <rFont val="Verdana"/>
        <family val="2"/>
      </rPr>
      <t>6.</t>
    </r>
    <r>
      <rPr>
        <sz val="10"/>
        <color indexed="8"/>
        <rFont val="宋体"/>
        <charset val="134"/>
      </rPr>
      <t>登录成功，自动创建</t>
    </r>
    <r>
      <rPr>
        <sz val="10"/>
        <color indexed="8"/>
        <rFont val="Verdana"/>
        <family val="2"/>
      </rPr>
      <t>default</t>
    </r>
    <r>
      <rPr>
        <sz val="10"/>
        <color indexed="8"/>
        <rFont val="宋体"/>
        <charset val="134"/>
      </rPr>
      <t>组，</t>
    </r>
    <r>
      <rPr>
        <sz val="10"/>
        <color indexed="8"/>
        <rFont val="Verdana"/>
        <family val="2"/>
      </rPr>
      <t>aa</t>
    </r>
    <r>
      <rPr>
        <sz val="10"/>
        <color indexed="8"/>
        <rFont val="宋体"/>
        <charset val="134"/>
      </rPr>
      <t>自动登录到</t>
    </r>
    <r>
      <rPr>
        <sz val="10"/>
        <color indexed="8"/>
        <rFont val="Verdana"/>
        <family val="2"/>
      </rPr>
      <t>default</t>
    </r>
    <r>
      <rPr>
        <sz val="10"/>
        <color indexed="8"/>
        <rFont val="宋体"/>
        <charset val="134"/>
      </rPr>
      <t>组</t>
    </r>
    <r>
      <rPr>
        <sz val="10"/>
        <color indexed="8"/>
        <rFont val="宋体"/>
        <charset val="134"/>
      </rPr>
      <t xml:space="preserve">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</si>
  <si>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SSLVPN</t>
    </r>
    <r>
      <rPr>
        <sz val="10"/>
        <color indexed="8"/>
        <rFont val="宋体"/>
        <charset val="134"/>
      </rPr>
      <t>用户组中添加</t>
    </r>
    <r>
      <rPr>
        <sz val="10"/>
        <color indexed="8"/>
        <rFont val="Verdana"/>
        <family val="2"/>
      </rPr>
      <t>group1</t>
    </r>
    <r>
      <rPr>
        <sz val="10"/>
        <color indexed="8"/>
        <rFont val="宋体"/>
        <charset val="134"/>
      </rPr>
      <t xml:space="preserve">组
</t>
    </r>
    <r>
      <rPr>
        <sz val="10"/>
        <color indexed="8"/>
        <rFont val="Verdana"/>
        <family val="2"/>
      </rPr>
      <t>3.</t>
    </r>
    <r>
      <rPr>
        <sz val="10"/>
        <color indexed="8"/>
        <rFont val="宋体"/>
        <charset val="134"/>
      </rPr>
      <t>在用户组</t>
    </r>
    <r>
      <rPr>
        <sz val="10"/>
        <color indexed="8"/>
        <rFont val="Verdana"/>
        <family val="2"/>
      </rPr>
      <t>group1</t>
    </r>
    <r>
      <rPr>
        <sz val="10"/>
        <color indexed="8"/>
        <rFont val="宋体"/>
        <charset val="134"/>
      </rPr>
      <t>中</t>
    </r>
    <r>
      <rPr>
        <sz val="10"/>
        <color indexed="10"/>
        <rFont val="宋体"/>
        <charset val="134"/>
      </rPr>
      <t>添加</t>
    </r>
    <r>
      <rPr>
        <sz val="10"/>
        <color indexed="10"/>
        <rFont val="Verdana"/>
        <family val="2"/>
      </rPr>
      <t>aa</t>
    </r>
    <r>
      <rPr>
        <sz val="10"/>
        <color indexed="10"/>
        <rFont val="宋体"/>
        <charset val="134"/>
      </rPr>
      <t>用户</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phoneticPr fontId="24" type="noConversion"/>
  </si>
  <si>
    <r>
      <t>4.</t>
    </r>
    <r>
      <rPr>
        <sz val="10"/>
        <color indexed="8"/>
        <rFont val="宋体"/>
        <charset val="134"/>
      </rPr>
      <t xml:space="preserve">登录成功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</si>
  <si>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在本地用户数据库添加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在</t>
    </r>
    <r>
      <rPr>
        <sz val="10"/>
        <color indexed="8"/>
        <rFont val="Verdana"/>
        <family val="2"/>
      </rPr>
      <t>SSLVPN</t>
    </r>
    <r>
      <rPr>
        <sz val="10"/>
        <color indexed="8"/>
        <rFont val="宋体"/>
        <charset val="134"/>
      </rPr>
      <t>用户组中添加</t>
    </r>
    <r>
      <rPr>
        <sz val="10"/>
        <color indexed="8"/>
        <rFont val="Verdana"/>
        <family val="2"/>
      </rPr>
      <t>group1</t>
    </r>
    <r>
      <rPr>
        <sz val="10"/>
        <color indexed="8"/>
        <rFont val="宋体"/>
        <charset val="134"/>
      </rPr>
      <t xml:space="preserve">组
</t>
    </r>
    <r>
      <rPr>
        <sz val="10"/>
        <color indexed="8"/>
        <rFont val="Verdana"/>
        <family val="2"/>
      </rPr>
      <t>3.</t>
    </r>
    <r>
      <rPr>
        <sz val="10"/>
        <color indexed="8"/>
        <rFont val="宋体"/>
        <charset val="134"/>
      </rPr>
      <t>在用户组</t>
    </r>
    <r>
      <rPr>
        <sz val="10"/>
        <color indexed="8"/>
        <rFont val="Verdana"/>
        <family val="2"/>
      </rPr>
      <t>group1</t>
    </r>
    <r>
      <rPr>
        <sz val="10"/>
        <rFont val="宋体"/>
        <charset val="134"/>
      </rPr>
      <t>中添加</t>
    </r>
    <r>
      <rPr>
        <sz val="10"/>
        <rFont val="Verdana"/>
        <family val="2"/>
      </rPr>
      <t>aa</t>
    </r>
    <r>
      <rPr>
        <sz val="10"/>
        <rFont val="宋体"/>
        <charset val="134"/>
      </rPr>
      <t>用户，将</t>
    </r>
    <r>
      <rPr>
        <sz val="10"/>
        <rFont val="Verdana"/>
        <family val="2"/>
      </rPr>
      <t>aa</t>
    </r>
    <r>
      <rPr>
        <sz val="10"/>
        <rFont val="宋体"/>
        <charset val="134"/>
      </rPr>
      <t>用户设置为</t>
    </r>
    <r>
      <rPr>
        <sz val="10"/>
        <color indexed="10"/>
        <rFont val="宋体"/>
        <charset val="134"/>
      </rPr>
      <t>管理员</t>
    </r>
    <r>
      <rPr>
        <sz val="10"/>
        <rFont val="宋体"/>
        <charset val="134"/>
      </rPr>
      <t>，权限默认</t>
    </r>
    <r>
      <rPr>
        <sz val="10"/>
        <color indexed="8"/>
        <rFont val="宋体"/>
        <charset val="134"/>
      </rPr>
      <t xml:space="preserve">
</t>
    </r>
    <r>
      <rPr>
        <sz val="10"/>
        <color indexed="8"/>
        <rFont val="Verdana"/>
        <family val="2"/>
      </rPr>
      <t>4.aa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，打开资源页面</t>
    </r>
    <phoneticPr fontId="24" type="noConversion"/>
  </si>
  <si>
    <r>
      <t>4.</t>
    </r>
    <r>
      <rPr>
        <sz val="10"/>
        <color indexed="8"/>
        <rFont val="宋体"/>
        <charset val="134"/>
      </rPr>
      <t>资源页面中有用户管理，用户组管理，资源管理，特征码管理等页面</t>
    </r>
    <r>
      <rPr>
        <sz val="10"/>
        <color indexed="8"/>
        <rFont val="宋体"/>
        <charset val="134"/>
      </rPr>
      <t xml:space="preserve">
</t>
    </r>
    <r>
      <rPr>
        <sz val="10"/>
        <color indexed="8"/>
        <rFont val="Verdana"/>
        <family val="2"/>
      </rPr>
      <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</si>
  <si>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default</t>
    </r>
    <r>
      <rPr>
        <sz val="10"/>
        <rFont val="宋体"/>
        <charset val="134"/>
      </rPr>
      <t>组，将服务器</t>
    </r>
    <r>
      <rPr>
        <sz val="10"/>
        <rFont val="Verdana"/>
        <family val="2"/>
      </rPr>
      <t>1</t>
    </r>
    <r>
      <rPr>
        <sz val="10"/>
        <rFont val="宋体"/>
        <charset val="134"/>
      </rPr>
      <t>的主机资源加入</t>
    </r>
    <r>
      <rPr>
        <sz val="10"/>
        <rFont val="Verdana"/>
        <family val="2"/>
      </rPr>
      <t>default</t>
    </r>
    <r>
      <rPr>
        <sz val="10"/>
        <rFont val="宋体"/>
        <charset val="134"/>
      </rPr>
      <t xml:space="preserve">组
</t>
    </r>
    <r>
      <rPr>
        <sz val="10"/>
        <rFont val="Verdana"/>
        <family val="2"/>
      </rPr>
      <t>2.</t>
    </r>
    <r>
      <rPr>
        <sz val="10"/>
        <rFont val="宋体"/>
        <charset val="134"/>
      </rPr>
      <t>添加端点安全策略，规则如下
规则名称：进程
规则描述：进程测试
类</t>
    </r>
    <r>
      <rPr>
        <sz val="10"/>
        <rFont val="Verdana"/>
        <family val="2"/>
      </rPr>
      <t xml:space="preserve">     </t>
    </r>
    <r>
      <rPr>
        <sz val="10"/>
        <rFont val="宋体"/>
        <charset val="134"/>
      </rPr>
      <t>型：进程
进程名称：</t>
    </r>
    <r>
      <rPr>
        <sz val="10"/>
        <rFont val="Verdana"/>
        <family val="2"/>
      </rPr>
      <t xml:space="preserve">qq.exe
</t>
    </r>
    <r>
      <rPr>
        <sz val="10"/>
        <rFont val="宋体"/>
        <charset val="134"/>
      </rPr>
      <t xml:space="preserve">控制动作：允许
</t>
    </r>
    <r>
      <rPr>
        <sz val="10"/>
        <rFont val="Verdana"/>
        <family val="2"/>
      </rPr>
      <t>3.</t>
    </r>
    <r>
      <rPr>
        <sz val="10"/>
        <rFont val="宋体"/>
        <charset val="134"/>
      </rPr>
      <t>在</t>
    </r>
    <r>
      <rPr>
        <sz val="10"/>
        <rFont val="Verdana"/>
        <family val="2"/>
      </rPr>
      <t>default</t>
    </r>
    <r>
      <rPr>
        <sz val="10"/>
        <rFont val="宋体"/>
        <charset val="134"/>
      </rPr>
      <t>组</t>
    </r>
    <r>
      <rPr>
        <sz val="10"/>
        <color indexed="10"/>
        <rFont val="宋体"/>
        <charset val="134"/>
      </rPr>
      <t>引用端点安全策略</t>
    </r>
    <r>
      <rPr>
        <sz val="10"/>
        <rFont val="宋体"/>
        <charset val="134"/>
      </rPr>
      <t>：进程</t>
    </r>
    <r>
      <rPr>
        <sz val="10"/>
        <rFont val="Verdana"/>
        <family val="2"/>
      </rPr>
      <t xml:space="preserve">
4.</t>
    </r>
    <r>
      <rPr>
        <sz val="10"/>
        <rFont val="宋体"/>
        <charset val="134"/>
      </rPr>
      <t>在</t>
    </r>
    <r>
      <rPr>
        <sz val="10"/>
        <rFont val="Verdana"/>
        <family val="2"/>
      </rPr>
      <t>PC1</t>
    </r>
    <r>
      <rPr>
        <sz val="10"/>
        <rFont val="宋体"/>
        <charset val="134"/>
      </rPr>
      <t>上登录</t>
    </r>
    <r>
      <rPr>
        <sz val="10"/>
        <rFont val="Verdana"/>
        <family val="2"/>
      </rPr>
      <t>qq</t>
    </r>
    <r>
      <rPr>
        <sz val="10"/>
        <rFont val="宋体"/>
        <charset val="134"/>
      </rPr>
      <t>并使用</t>
    </r>
    <r>
      <rPr>
        <sz val="10"/>
        <rFont val="Verdana"/>
        <family val="2"/>
      </rPr>
      <t>aa</t>
    </r>
    <r>
      <rPr>
        <sz val="10"/>
        <rFont val="宋体"/>
        <charset val="134"/>
      </rPr>
      <t>用户登录</t>
    </r>
    <r>
      <rPr>
        <sz val="10"/>
        <rFont val="Verdana"/>
        <family val="2"/>
      </rPr>
      <t>VPN3
5.</t>
    </r>
    <r>
      <rPr>
        <sz val="10"/>
        <rFont val="宋体"/>
        <charset val="134"/>
      </rPr>
      <t>在</t>
    </r>
    <r>
      <rPr>
        <sz val="10"/>
        <rFont val="Verdana"/>
        <family val="2"/>
      </rPr>
      <t>PC1</t>
    </r>
    <r>
      <rPr>
        <sz val="10"/>
        <rFont val="宋体"/>
        <charset val="134"/>
      </rPr>
      <t>上退出</t>
    </r>
    <r>
      <rPr>
        <sz val="10"/>
        <rFont val="Verdana"/>
        <family val="2"/>
      </rPr>
      <t>qq</t>
    </r>
    <r>
      <rPr>
        <sz val="10"/>
        <rFont val="宋体"/>
        <charset val="134"/>
      </rPr>
      <t>并使用</t>
    </r>
    <r>
      <rPr>
        <sz val="10"/>
        <rFont val="Verdana"/>
        <family val="2"/>
      </rPr>
      <t>aa</t>
    </r>
    <r>
      <rPr>
        <sz val="10"/>
        <rFont val="宋体"/>
        <charset val="134"/>
      </rPr>
      <t>用户登录</t>
    </r>
    <r>
      <rPr>
        <sz val="10"/>
        <rFont val="Verdana"/>
        <family val="2"/>
      </rPr>
      <t>VPN3</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</si>
  <si>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在服务器</t>
    </r>
    <r>
      <rPr>
        <sz val="10"/>
        <rFont val="Verdana"/>
        <family val="2"/>
      </rPr>
      <t>1</t>
    </r>
    <r>
      <rPr>
        <sz val="10"/>
        <rFont val="宋体"/>
        <charset val="134"/>
      </rPr>
      <t>的</t>
    </r>
    <r>
      <rPr>
        <sz val="10"/>
        <rFont val="Verdana"/>
        <family val="2"/>
      </rPr>
      <t>dns</t>
    </r>
    <r>
      <rPr>
        <sz val="10"/>
        <rFont val="宋体"/>
        <charset val="134"/>
      </rPr>
      <t>服务器中指定</t>
    </r>
    <r>
      <rPr>
        <sz val="10"/>
        <rFont val="Verdana"/>
        <family val="2"/>
      </rPr>
      <t>140.vpn.com</t>
    </r>
    <r>
      <rPr>
        <sz val="10"/>
        <rFont val="宋体"/>
        <charset val="134"/>
      </rPr>
      <t>的</t>
    </r>
    <r>
      <rPr>
        <sz val="10"/>
        <rFont val="Verdana"/>
        <family val="2"/>
      </rPr>
      <t>IP</t>
    </r>
    <r>
      <rPr>
        <sz val="10"/>
        <rFont val="宋体"/>
        <charset val="134"/>
      </rPr>
      <t>为</t>
    </r>
    <r>
      <rPr>
        <sz val="10"/>
        <rFont val="Verdana"/>
        <family val="2"/>
      </rPr>
      <t>192.168.5.140</t>
    </r>
    <r>
      <rPr>
        <sz val="10"/>
        <rFont val="宋体"/>
        <charset val="134"/>
      </rPr>
      <t xml:space="preserve">
</t>
    </r>
    <r>
      <rPr>
        <sz val="10"/>
        <rFont val="Verdana"/>
        <family val="2"/>
      </rPr>
      <t>2.</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3.</t>
    </r>
    <r>
      <rPr>
        <sz val="10"/>
        <rFont val="宋体"/>
        <charset val="134"/>
      </rPr>
      <t>配置</t>
    </r>
    <r>
      <rPr>
        <sz val="10"/>
        <rFont val="Verdana"/>
        <family val="2"/>
      </rPr>
      <t>SSLVPN</t>
    </r>
    <r>
      <rPr>
        <sz val="10"/>
        <rFont val="宋体"/>
        <charset val="134"/>
      </rPr>
      <t>内部</t>
    </r>
    <r>
      <rPr>
        <sz val="10"/>
        <rFont val="Verdana"/>
        <family val="2"/>
      </rPr>
      <t>DNS</t>
    </r>
    <r>
      <rPr>
        <sz val="10"/>
        <rFont val="宋体"/>
        <charset val="134"/>
      </rPr>
      <t>为</t>
    </r>
    <r>
      <rPr>
        <sz val="10"/>
        <rFont val="Verdana"/>
        <family val="2"/>
      </rPr>
      <t>192.168.5.140</t>
    </r>
    <r>
      <rPr>
        <sz val="10"/>
        <rFont val="宋体"/>
        <charset val="134"/>
      </rPr>
      <t xml:space="preserve">
</t>
    </r>
    <r>
      <rPr>
        <sz val="10"/>
        <rFont val="Verdana"/>
        <family val="2"/>
      </rPr>
      <t>4.</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 xml:space="preserve">的如下资源：
</t>
    </r>
    <r>
      <rPr>
        <sz val="10"/>
        <rFont val="Verdana"/>
        <family val="2"/>
      </rPr>
      <t>1</t>
    </r>
    <r>
      <rPr>
        <sz val="10"/>
        <rFont val="宋体"/>
        <charset val="134"/>
      </rPr>
      <t>）</t>
    </r>
    <r>
      <rPr>
        <sz val="10"/>
        <color indexed="10"/>
        <rFont val="宋体"/>
        <charset val="134"/>
      </rPr>
      <t>主机</t>
    </r>
    <r>
      <rPr>
        <sz val="10"/>
        <color indexed="10"/>
        <rFont val="Verdana"/>
        <family val="2"/>
      </rPr>
      <t>IP</t>
    </r>
    <r>
      <rPr>
        <sz val="10"/>
        <color indexed="10"/>
        <rFont val="宋体"/>
        <charset val="134"/>
      </rPr>
      <t>资源</t>
    </r>
    <r>
      <rPr>
        <sz val="10"/>
        <rFont val="宋体"/>
        <charset val="134"/>
      </rPr>
      <t>：</t>
    </r>
    <r>
      <rPr>
        <sz val="10"/>
        <rFont val="Verdana"/>
        <family val="2"/>
      </rPr>
      <t>192.168.5.140</t>
    </r>
    <r>
      <rPr>
        <sz val="10"/>
        <rFont val="宋体"/>
        <charset val="134"/>
      </rPr>
      <t xml:space="preserve">
</t>
    </r>
    <r>
      <rPr>
        <sz val="10"/>
        <rFont val="Verdana"/>
        <family val="2"/>
      </rPr>
      <t>2</t>
    </r>
    <r>
      <rPr>
        <sz val="10"/>
        <rFont val="宋体"/>
        <charset val="134"/>
      </rPr>
      <t>）</t>
    </r>
    <r>
      <rPr>
        <sz val="10"/>
        <color indexed="10"/>
        <rFont val="宋体"/>
        <charset val="134"/>
      </rPr>
      <t>主机域名资源</t>
    </r>
    <r>
      <rPr>
        <sz val="10"/>
        <rFont val="宋体"/>
        <charset val="134"/>
      </rPr>
      <t>：</t>
    </r>
    <r>
      <rPr>
        <sz val="10"/>
        <rFont val="Verdana"/>
        <family val="2"/>
      </rPr>
      <t>140.vpn.com</t>
    </r>
    <r>
      <rPr>
        <sz val="10"/>
        <rFont val="宋体"/>
        <charset val="134"/>
      </rPr>
      <t xml:space="preserve">
</t>
    </r>
    <r>
      <rPr>
        <sz val="10"/>
        <rFont val="Verdana"/>
        <family val="2"/>
      </rPr>
      <t>3</t>
    </r>
    <r>
      <rPr>
        <sz val="10"/>
        <rFont val="宋体"/>
        <charset val="134"/>
      </rPr>
      <t>）</t>
    </r>
    <r>
      <rPr>
        <sz val="10"/>
        <color indexed="10"/>
        <rFont val="宋体"/>
        <charset val="134"/>
      </rPr>
      <t>子网资源</t>
    </r>
    <r>
      <rPr>
        <sz val="10"/>
        <rFont val="宋体"/>
        <charset val="134"/>
      </rPr>
      <t>：</t>
    </r>
    <r>
      <rPr>
        <sz val="10"/>
        <rFont val="Verdana"/>
        <family val="2"/>
      </rPr>
      <t>192.168.5.0/24</t>
    </r>
    <r>
      <rPr>
        <sz val="10"/>
        <rFont val="宋体"/>
        <charset val="134"/>
      </rPr>
      <t xml:space="preserve">
</t>
    </r>
    <r>
      <rPr>
        <sz val="10"/>
        <rFont val="Verdana"/>
        <family val="2"/>
      </rPr>
      <t>4</t>
    </r>
    <r>
      <rPr>
        <sz val="10"/>
        <rFont val="宋体"/>
        <charset val="134"/>
      </rPr>
      <t>）</t>
    </r>
    <r>
      <rPr>
        <sz val="10"/>
        <color indexed="10"/>
        <rFont val="宋体"/>
        <charset val="134"/>
      </rPr>
      <t>域名服务器资源</t>
    </r>
    <r>
      <rPr>
        <sz val="10"/>
        <rFont val="宋体"/>
        <charset val="134"/>
      </rPr>
      <t>：</t>
    </r>
    <r>
      <rPr>
        <sz val="10"/>
        <rFont val="Verdana"/>
        <family val="2"/>
      </rPr>
      <t>192.168.5.140 TCP HTTP 80</t>
    </r>
    <r>
      <rPr>
        <sz val="10"/>
        <rFont val="宋体"/>
        <charset val="134"/>
      </rPr>
      <t xml:space="preserve">
</t>
    </r>
    <r>
      <rPr>
        <sz val="10"/>
        <rFont val="Verdana"/>
        <family val="2"/>
      </rPr>
      <t>5</t>
    </r>
    <r>
      <rPr>
        <sz val="10"/>
        <rFont val="宋体"/>
        <charset val="134"/>
      </rPr>
      <t>）</t>
    </r>
    <r>
      <rPr>
        <sz val="10"/>
        <color indexed="10"/>
        <rFont val="宋体"/>
        <charset val="134"/>
      </rPr>
      <t>单点登录资源</t>
    </r>
    <r>
      <rPr>
        <sz val="10"/>
        <rFont val="宋体"/>
        <charset val="134"/>
      </rPr>
      <t>：</t>
    </r>
    <r>
      <rPr>
        <sz val="10"/>
        <rFont val="Verdana"/>
        <family val="2"/>
      </rPr>
      <t xml:space="preserve">172.18.9.248 TCP HTTP 80 </t>
    </r>
    <r>
      <rPr>
        <sz val="10"/>
        <rFont val="宋体"/>
        <charset val="134"/>
      </rPr>
      <t xml:space="preserve">启用单点登录，并配置帐号密码
</t>
    </r>
    <r>
      <rPr>
        <sz val="10"/>
        <rFont val="Verdana"/>
        <family val="2"/>
      </rPr>
      <t>6</t>
    </r>
    <r>
      <rPr>
        <sz val="10"/>
        <rFont val="宋体"/>
        <charset val="134"/>
      </rPr>
      <t>）</t>
    </r>
    <r>
      <rPr>
        <sz val="10"/>
        <color indexed="10"/>
        <rFont val="宋体"/>
        <charset val="134"/>
      </rPr>
      <t>移动终端资源</t>
    </r>
    <r>
      <rPr>
        <sz val="10"/>
        <rFont val="宋体"/>
        <charset val="134"/>
      </rPr>
      <t>：</t>
    </r>
    <r>
      <rPr>
        <sz val="10"/>
        <rFont val="Verdana"/>
        <family val="2"/>
      </rPr>
      <t xml:space="preserve">192.168.5.140 TCP HTTP 80 </t>
    </r>
    <r>
      <rPr>
        <sz val="10"/>
        <rFont val="宋体"/>
        <charset val="134"/>
      </rPr>
      <t>启用移动终端支持</t>
    </r>
    <r>
      <rPr>
        <sz val="10"/>
        <rFont val="Verdana"/>
        <family val="2"/>
      </rPr>
      <t xml:space="preserve"> 127.0.0.1 40000
7</t>
    </r>
    <r>
      <rPr>
        <sz val="10"/>
        <rFont val="宋体"/>
        <charset val="134"/>
      </rPr>
      <t>）</t>
    </r>
    <r>
      <rPr>
        <sz val="10"/>
        <color indexed="10"/>
        <rFont val="Verdana"/>
        <family val="2"/>
      </rPr>
      <t>WEB</t>
    </r>
    <r>
      <rPr>
        <sz val="10"/>
        <color indexed="10"/>
        <rFont val="宋体"/>
        <charset val="134"/>
      </rPr>
      <t>资源</t>
    </r>
    <r>
      <rPr>
        <sz val="10"/>
        <rFont val="宋体"/>
        <charset val="134"/>
      </rPr>
      <t>：</t>
    </r>
    <r>
      <rPr>
        <sz val="10"/>
        <rFont val="Verdana"/>
        <family val="2"/>
      </rPr>
      <t>HTTP 140.vpn.com 80 
5.aa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，访问上述资源</t>
    </r>
    <r>
      <rPr>
        <sz val="10"/>
        <rFont val="Verdana"/>
        <family val="2"/>
      </rPr>
      <t>1-</t>
    </r>
    <r>
      <rPr>
        <sz val="10"/>
        <rFont val="宋体"/>
        <charset val="134"/>
      </rPr>
      <t>资源</t>
    </r>
    <r>
      <rPr>
        <sz val="10"/>
        <rFont val="Verdana"/>
        <family val="2"/>
      </rPr>
      <t>5</t>
    </r>
    <r>
      <rPr>
        <sz val="10"/>
        <rFont val="宋体"/>
        <charset val="134"/>
      </rPr>
      <t xml:space="preserve">
</t>
    </r>
    <r>
      <rPr>
        <sz val="10"/>
        <rFont val="Verdana"/>
        <family val="2"/>
      </rPr>
      <t>6.aa</t>
    </r>
    <r>
      <rPr>
        <sz val="10"/>
        <rFont val="宋体"/>
        <charset val="134"/>
      </rPr>
      <t>用户在安卓</t>
    </r>
    <r>
      <rPr>
        <sz val="10"/>
        <rFont val="Verdana"/>
        <family val="2"/>
      </rPr>
      <t>/IOS</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，访问上述资源</t>
    </r>
    <r>
      <rPr>
        <sz val="10"/>
        <rFont val="Verdana"/>
        <family val="2"/>
      </rPr>
      <t>6-</t>
    </r>
    <r>
      <rPr>
        <sz val="10"/>
        <rFont val="宋体"/>
        <charset val="134"/>
      </rPr>
      <t>资源</t>
    </r>
    <r>
      <rPr>
        <sz val="10"/>
        <rFont val="Verdana"/>
        <family val="2"/>
      </rPr>
      <t>7</t>
    </r>
    <phoneticPr fontId="24" type="noConversion"/>
  </si>
  <si>
    <r>
      <t>5.</t>
    </r>
    <r>
      <rPr>
        <sz val="10"/>
        <rFont val="宋体"/>
        <charset val="134"/>
      </rPr>
      <t xml:space="preserve">资源访问成功
</t>
    </r>
    <r>
      <rPr>
        <sz val="10"/>
        <rFont val="Verdana"/>
        <family val="2"/>
      </rPr>
      <t>6.</t>
    </r>
    <r>
      <rPr>
        <sz val="10"/>
        <rFont val="宋体"/>
        <charset val="134"/>
      </rPr>
      <t>资源访问成功</t>
    </r>
    <phoneticPr fontId="24" type="noConversion"/>
  </si>
  <si>
    <r>
      <rPr>
        <sz val="10"/>
        <rFont val="宋体"/>
        <charset val="134"/>
      </rPr>
      <t>在</t>
    </r>
    <r>
      <rPr>
        <sz val="10"/>
        <rFont val="Verdana"/>
        <family val="2"/>
      </rPr>
      <t>VPN3</t>
    </r>
    <r>
      <rPr>
        <sz val="10"/>
        <rFont val="宋体"/>
        <charset val="134"/>
      </rPr>
      <t xml:space="preserve">中
</t>
    </r>
    <r>
      <rPr>
        <sz val="10"/>
        <rFont val="Verdana"/>
        <family val="2"/>
      </rPr>
      <t>1.</t>
    </r>
    <r>
      <rPr>
        <sz val="10"/>
        <rFont val="宋体"/>
        <charset val="134"/>
      </rPr>
      <t>在本地用户数据库添加</t>
    </r>
    <r>
      <rPr>
        <sz val="10"/>
        <rFont val="Verdana"/>
        <family val="2"/>
      </rPr>
      <t>aa</t>
    </r>
    <r>
      <rPr>
        <sz val="10"/>
        <rFont val="宋体"/>
        <charset val="134"/>
      </rPr>
      <t>用户并加入</t>
    </r>
    <r>
      <rPr>
        <sz val="10"/>
        <rFont val="Verdana"/>
        <family val="2"/>
      </rPr>
      <t>SSLVPN</t>
    </r>
    <r>
      <rPr>
        <sz val="10"/>
        <rFont val="宋体"/>
        <charset val="134"/>
      </rPr>
      <t>的</t>
    </r>
    <r>
      <rPr>
        <sz val="10"/>
        <rFont val="Verdana"/>
        <family val="2"/>
      </rPr>
      <t>group1</t>
    </r>
    <r>
      <rPr>
        <sz val="10"/>
        <rFont val="宋体"/>
        <charset val="134"/>
      </rPr>
      <t xml:space="preserve">组
</t>
    </r>
    <r>
      <rPr>
        <sz val="10"/>
        <rFont val="Verdana"/>
        <family val="2"/>
      </rPr>
      <t>2.</t>
    </r>
    <r>
      <rPr>
        <sz val="10"/>
        <rFont val="宋体"/>
        <charset val="134"/>
      </rPr>
      <t>在</t>
    </r>
    <r>
      <rPr>
        <sz val="10"/>
        <rFont val="Verdana"/>
        <family val="2"/>
      </rPr>
      <t>SSLVPN</t>
    </r>
    <r>
      <rPr>
        <sz val="10"/>
        <rFont val="宋体"/>
        <charset val="134"/>
      </rPr>
      <t>资源管理中添加服务器</t>
    </r>
    <r>
      <rPr>
        <sz val="10"/>
        <rFont val="Verdana"/>
        <family val="2"/>
      </rPr>
      <t>1</t>
    </r>
    <r>
      <rPr>
        <sz val="10"/>
        <rFont val="宋体"/>
        <charset val="134"/>
      </rPr>
      <t>的</t>
    </r>
    <r>
      <rPr>
        <sz val="10"/>
        <rFont val="Verdana"/>
        <family val="2"/>
      </rPr>
      <t>IP</t>
    </r>
    <r>
      <rPr>
        <sz val="10"/>
        <rFont val="宋体"/>
        <charset val="134"/>
      </rPr>
      <t>服务资源【勾选】允许用户可见：</t>
    </r>
    <r>
      <rPr>
        <sz val="10"/>
        <rFont val="Verdana"/>
        <family val="2"/>
      </rPr>
      <t>192.168.5.140</t>
    </r>
    <r>
      <rPr>
        <sz val="10"/>
        <rFont val="宋体"/>
        <charset val="134"/>
      </rPr>
      <t>，端口</t>
    </r>
    <r>
      <rPr>
        <sz val="10"/>
        <rFont val="Verdana"/>
        <family val="2"/>
      </rPr>
      <t>80</t>
    </r>
    <r>
      <rPr>
        <sz val="10"/>
        <rFont val="宋体"/>
        <charset val="134"/>
      </rPr>
      <t>，并加入</t>
    </r>
    <r>
      <rPr>
        <sz val="10"/>
        <rFont val="Verdana"/>
        <family val="2"/>
      </rPr>
      <t>group1</t>
    </r>
    <r>
      <rPr>
        <sz val="10"/>
        <rFont val="宋体"/>
        <charset val="134"/>
      </rPr>
      <t xml:space="preserve">组
</t>
    </r>
    <r>
      <rPr>
        <sz val="10"/>
        <rFont val="Verdana"/>
        <family val="2"/>
      </rPr>
      <t>3.</t>
    </r>
    <r>
      <rPr>
        <sz val="10"/>
        <rFont val="宋体"/>
        <charset val="134"/>
      </rPr>
      <t>设置服务器</t>
    </r>
    <r>
      <rPr>
        <sz val="10"/>
        <rFont val="Verdana"/>
        <family val="2"/>
      </rPr>
      <t>1</t>
    </r>
    <r>
      <rPr>
        <sz val="10"/>
        <rFont val="宋体"/>
        <charset val="134"/>
      </rPr>
      <t>的服务器资源为</t>
    </r>
    <r>
      <rPr>
        <sz val="10"/>
        <color indexed="10"/>
        <rFont val="宋体"/>
        <charset val="134"/>
      </rPr>
      <t>默认资源</t>
    </r>
    <r>
      <rPr>
        <sz val="10"/>
        <rFont val="宋体"/>
        <charset val="134"/>
      </rPr>
      <t xml:space="preserve">
</t>
    </r>
    <r>
      <rPr>
        <sz val="10"/>
        <rFont val="Verdana"/>
        <family val="2"/>
      </rPr>
      <t>4.aa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
5.</t>
    </r>
    <r>
      <rPr>
        <sz val="10"/>
        <color indexed="10"/>
        <rFont val="宋体"/>
        <charset val="134"/>
      </rPr>
      <t>取消默认资源</t>
    </r>
    <r>
      <rPr>
        <sz val="10"/>
        <rFont val="宋体"/>
        <charset val="134"/>
      </rPr>
      <t xml:space="preserve">
</t>
    </r>
    <r>
      <rPr>
        <sz val="10"/>
        <rFont val="Verdana"/>
        <family val="2"/>
      </rPr>
      <t>6.aa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phoneticPr fontId="24" type="noConversion"/>
  </si>
  <si>
    <r>
      <t>4.</t>
    </r>
    <r>
      <rPr>
        <sz val="10"/>
        <rFont val="宋体"/>
        <charset val="134"/>
      </rPr>
      <t>登录成功后，浏览器自动打开</t>
    </r>
    <r>
      <rPr>
        <sz val="10"/>
        <rFont val="Verdana"/>
        <family val="2"/>
      </rPr>
      <t>http://192.168.5.140</t>
    </r>
    <r>
      <rPr>
        <sz val="10"/>
        <rFont val="宋体"/>
        <charset val="134"/>
      </rPr>
      <t xml:space="preserve">页面
</t>
    </r>
    <r>
      <rPr>
        <sz val="10"/>
        <rFont val="Verdana"/>
        <family val="2"/>
      </rPr>
      <t>5.</t>
    </r>
    <r>
      <rPr>
        <sz val="10"/>
        <rFont val="宋体"/>
        <charset val="134"/>
      </rPr>
      <t>登录成功后，浏览器不会打开</t>
    </r>
    <r>
      <rPr>
        <sz val="10"/>
        <rFont val="Verdana"/>
        <family val="2"/>
      </rPr>
      <t>http://192.168.5.140</t>
    </r>
    <r>
      <rPr>
        <sz val="10"/>
        <rFont val="宋体"/>
        <charset val="134"/>
      </rPr>
      <t>页面</t>
    </r>
    <phoneticPr fontId="24" type="noConversion"/>
  </si>
  <si>
    <t>组管理员</t>
    <phoneticPr fontId="24" type="noConversion"/>
  </si>
  <si>
    <t>全局用户/资源</t>
    <phoneticPr fontId="24" type="noConversion"/>
  </si>
  <si>
    <t>删除</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</si>
  <si>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
3.</t>
    </r>
    <r>
      <rPr>
        <sz val="10"/>
        <color indexed="8"/>
        <rFont val="宋体"/>
        <charset val="134"/>
      </rPr>
      <t>添加用户</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并加入</t>
    </r>
    <r>
      <rPr>
        <sz val="10"/>
        <color indexed="8"/>
        <rFont val="Verdana"/>
        <family val="2"/>
      </rPr>
      <t>SSL</t>
    </r>
    <r>
      <rPr>
        <sz val="10"/>
        <color indexed="8"/>
        <rFont val="宋体"/>
        <charset val="134"/>
      </rPr>
      <t xml:space="preserve">用户，不加入任何组
</t>
    </r>
    <r>
      <rPr>
        <sz val="10"/>
        <color indexed="8"/>
        <rFont val="Verdana"/>
        <family val="2"/>
      </rPr>
      <t>4.</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 xml:space="preserve">】，不加入任何组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全局</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删除</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t>
    </r>
    <r>
      <rPr>
        <sz val="10"/>
        <color indexed="10"/>
        <rFont val="宋体"/>
        <charset val="134"/>
      </rPr>
      <t>删除</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8</t>
    </r>
    <r>
      <rPr>
        <sz val="10"/>
        <color indexed="8"/>
        <rFont val="宋体"/>
        <charset val="134"/>
      </rPr>
      <t>）</t>
    </r>
    <r>
      <rPr>
        <sz val="10"/>
        <color indexed="10"/>
        <rFont val="宋体"/>
        <charset val="134"/>
      </rPr>
      <t>删除</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</si>
  <si>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6.</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）无法分配
</t>
    </r>
    <r>
      <rPr>
        <sz val="10"/>
        <color indexed="8"/>
        <rFont val="Verdana"/>
        <family val="2"/>
      </rPr>
      <t xml:space="preserve">   7</t>
    </r>
    <r>
      <rPr>
        <sz val="10"/>
        <color indexed="8"/>
        <rFont val="宋体"/>
        <charset val="134"/>
      </rPr>
      <t xml:space="preserve">）删除成功
</t>
    </r>
    <r>
      <rPr>
        <sz val="10"/>
        <color indexed="8"/>
        <rFont val="Verdana"/>
        <family val="2"/>
      </rPr>
      <t xml:space="preserve">   8</t>
    </r>
    <r>
      <rPr>
        <sz val="10"/>
        <color indexed="8"/>
        <rFont val="宋体"/>
        <charset val="134"/>
      </rPr>
      <t xml:space="preserve">）删除成功
</t>
    </r>
    <r>
      <rPr>
        <sz val="10"/>
        <color indexed="8"/>
        <rFont val="Verdana"/>
        <family val="2"/>
      </rPr>
      <t xml:space="preserve">   </t>
    </r>
    <phoneticPr fontId="24" type="noConversion"/>
  </si>
  <si>
    <r>
      <rPr>
        <sz val="10"/>
        <color indexed="8"/>
        <rFont val="宋体"/>
        <charset val="134"/>
      </rPr>
      <t>修改</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</si>
  <si>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
3.</t>
    </r>
    <r>
      <rPr>
        <sz val="10"/>
        <color indexed="8"/>
        <rFont val="宋体"/>
        <charset val="134"/>
      </rPr>
      <t>添加用户</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并加入</t>
    </r>
    <r>
      <rPr>
        <sz val="10"/>
        <color indexed="8"/>
        <rFont val="Verdana"/>
        <family val="2"/>
      </rPr>
      <t>SSL</t>
    </r>
    <r>
      <rPr>
        <sz val="10"/>
        <color indexed="8"/>
        <rFont val="宋体"/>
        <charset val="134"/>
      </rPr>
      <t xml:space="preserve">用户，不加入任何组
</t>
    </r>
    <r>
      <rPr>
        <sz val="10"/>
        <color indexed="8"/>
        <rFont val="Verdana"/>
        <family val="2"/>
      </rPr>
      <t>4.</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 xml:space="preserve">】，不加入任何组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全局</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修改</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t>
    </r>
    <r>
      <rPr>
        <sz val="10"/>
        <color indexed="10"/>
        <rFont val="宋体"/>
        <charset val="134"/>
      </rPr>
      <t>修改</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t>
    </r>
    <r>
      <rPr>
        <sz val="10"/>
        <color indexed="10"/>
        <rFont val="宋体"/>
        <charset val="134"/>
      </rPr>
      <t>修改</t>
    </r>
    <r>
      <rPr>
        <sz val="10"/>
        <color indexed="8"/>
        <rFont val="宋体"/>
        <charset val="134"/>
      </rPr>
      <t>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</si>
  <si>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6.</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）修改成功
</t>
    </r>
    <r>
      <rPr>
        <sz val="10"/>
        <color indexed="8"/>
        <rFont val="Verdana"/>
        <family val="2"/>
      </rPr>
      <t xml:space="preserve">   4</t>
    </r>
    <r>
      <rPr>
        <sz val="10"/>
        <color indexed="8"/>
        <rFont val="宋体"/>
        <charset val="134"/>
      </rPr>
      <t xml:space="preserve">）修改成功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</si>
  <si>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t>查看</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</si>
  <si>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
3.</t>
    </r>
    <r>
      <rPr>
        <sz val="10"/>
        <color indexed="8"/>
        <rFont val="宋体"/>
        <charset val="134"/>
      </rPr>
      <t>添加用户</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并加入</t>
    </r>
    <r>
      <rPr>
        <sz val="10"/>
        <color indexed="8"/>
        <rFont val="Verdana"/>
        <family val="2"/>
      </rPr>
      <t>SSL</t>
    </r>
    <r>
      <rPr>
        <sz val="10"/>
        <color indexed="8"/>
        <rFont val="宋体"/>
        <charset val="134"/>
      </rPr>
      <t xml:space="preserve">用户，不加入任何组
</t>
    </r>
    <r>
      <rPr>
        <sz val="10"/>
        <color indexed="8"/>
        <rFont val="Verdana"/>
        <family val="2"/>
      </rPr>
      <t>4.</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 xml:space="preserve">】，不加入任何组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全局</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查看</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t>
    </r>
    <r>
      <rPr>
        <sz val="10"/>
        <color indexed="10"/>
        <rFont val="宋体"/>
        <charset val="134"/>
      </rPr>
      <t>查看</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2</t>
    </r>
    <r>
      <rPr>
        <sz val="10"/>
        <color indexed="8"/>
        <rFont val="宋体"/>
        <charset val="134"/>
      </rPr>
      <t>）</t>
    </r>
    <r>
      <rPr>
        <sz val="10"/>
        <color indexed="10"/>
        <rFont val="宋体"/>
        <charset val="134"/>
      </rPr>
      <t>查看</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</si>
  <si>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6.</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</si>
  <si>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r>
      <rPr>
        <sz val="10"/>
        <color indexed="8"/>
        <rFont val="宋体"/>
        <charset val="134"/>
      </rPr>
      <t>使用</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</si>
  <si>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
3.</t>
    </r>
    <r>
      <rPr>
        <sz val="10"/>
        <color indexed="8"/>
        <rFont val="宋体"/>
        <charset val="134"/>
      </rPr>
      <t>添加用户</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并加入</t>
    </r>
    <r>
      <rPr>
        <sz val="10"/>
        <color indexed="8"/>
        <rFont val="Verdana"/>
        <family val="2"/>
      </rPr>
      <t>SSL</t>
    </r>
    <r>
      <rPr>
        <sz val="10"/>
        <color indexed="8"/>
        <rFont val="宋体"/>
        <charset val="134"/>
      </rPr>
      <t xml:space="preserve">用户，不加入任何组
</t>
    </r>
    <r>
      <rPr>
        <sz val="10"/>
        <color indexed="8"/>
        <rFont val="Verdana"/>
        <family val="2"/>
      </rPr>
      <t>4.</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 xml:space="preserve">】，不加入任何组
</t>
    </r>
    <r>
      <rPr>
        <sz val="10"/>
        <color indexed="8"/>
        <rFont val="Verdana"/>
        <family val="2"/>
      </rPr>
      <t>5.</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全局</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使用</t>
    </r>
    <r>
      <rPr>
        <sz val="10"/>
        <color indexed="8"/>
        <rFont val="宋体"/>
        <charset val="134"/>
      </rPr>
      <t xml:space="preserve">
</t>
    </r>
    <r>
      <rPr>
        <sz val="10"/>
        <color indexed="8"/>
        <rFont val="Verdana"/>
        <family val="2"/>
      </rPr>
      <t>6.aa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rFont val="宋体"/>
        <charset val="134"/>
      </rPr>
      <t>）查看</t>
    </r>
    <r>
      <rPr>
        <sz val="10"/>
        <rFont val="Verdana"/>
        <family val="2"/>
      </rPr>
      <t>dd</t>
    </r>
    <r>
      <rPr>
        <sz val="10"/>
        <rFont val="宋体"/>
        <charset val="134"/>
      </rPr>
      <t>、</t>
    </r>
    <r>
      <rPr>
        <sz val="10"/>
        <rFont val="Verdana"/>
        <family val="2"/>
      </rPr>
      <t>ee</t>
    </r>
    <r>
      <rPr>
        <sz val="10"/>
        <rFont val="宋体"/>
        <charset val="134"/>
      </rPr>
      <t>、</t>
    </r>
    <r>
      <rPr>
        <sz val="10"/>
        <rFont val="Verdana"/>
        <family val="2"/>
      </rPr>
      <t>ff</t>
    </r>
    <r>
      <rPr>
        <sz val="10"/>
        <rFont val="宋体"/>
        <charset val="134"/>
      </rPr>
      <t xml:space="preserve">用户
</t>
    </r>
    <r>
      <rPr>
        <sz val="10"/>
        <rFont val="Verdana"/>
        <family val="2"/>
      </rPr>
      <t xml:space="preserve">  2</t>
    </r>
    <r>
      <rPr>
        <sz val="10"/>
        <rFont val="宋体"/>
        <charset val="134"/>
      </rPr>
      <t>）查看服务</t>
    </r>
    <r>
      <rPr>
        <sz val="10"/>
        <color indexed="8"/>
        <rFont val="宋体"/>
        <charset val="134"/>
      </rPr>
      <t>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t>
    </r>
    <r>
      <rPr>
        <sz val="10"/>
        <color indexed="10"/>
        <rFont val="宋体"/>
        <charset val="134"/>
      </rPr>
      <t>分配</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t>
    </r>
    <r>
      <rPr>
        <sz val="10"/>
        <color indexed="10"/>
        <rFont val="宋体"/>
        <charset val="134"/>
      </rPr>
      <t>分配</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）使用</t>
    </r>
    <r>
      <rPr>
        <sz val="10"/>
        <color indexed="8"/>
        <rFont val="Verdana"/>
        <family val="2"/>
      </rPr>
      <t>dd</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访问服务器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8</t>
    </r>
    <r>
      <rPr>
        <sz val="10"/>
        <color indexed="8"/>
        <rFont val="宋体"/>
        <charset val="134"/>
      </rPr>
      <t>）删除</t>
    </r>
    <r>
      <rPr>
        <sz val="10"/>
        <color indexed="8"/>
        <rFont val="Verdana"/>
        <family val="2"/>
      </rPr>
      <t>dd</t>
    </r>
    <r>
      <rPr>
        <sz val="10"/>
        <color indexed="8"/>
        <rFont val="宋体"/>
        <charset val="134"/>
      </rPr>
      <t>、</t>
    </r>
    <r>
      <rPr>
        <sz val="10"/>
        <color indexed="8"/>
        <rFont val="Verdana"/>
        <family val="2"/>
      </rPr>
      <t>ee</t>
    </r>
    <r>
      <rPr>
        <sz val="10"/>
        <color indexed="8"/>
        <rFont val="宋体"/>
        <charset val="134"/>
      </rPr>
      <t>、</t>
    </r>
    <r>
      <rPr>
        <sz val="10"/>
        <color indexed="8"/>
        <rFont val="Verdana"/>
        <family val="2"/>
      </rPr>
      <t>ff</t>
    </r>
    <r>
      <rPr>
        <sz val="10"/>
        <color indexed="8"/>
        <rFont val="宋体"/>
        <charset val="134"/>
      </rPr>
      <t xml:space="preserve">用户
</t>
    </r>
    <r>
      <rPr>
        <sz val="10"/>
        <color indexed="8"/>
        <rFont val="Verdana"/>
        <family val="2"/>
      </rPr>
      <t xml:space="preserve">  9</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</si>
  <si>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6.</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5</t>
    </r>
    <r>
      <rPr>
        <sz val="10"/>
        <color indexed="8"/>
        <rFont val="宋体"/>
        <charset val="134"/>
      </rPr>
      <t xml:space="preserve">）分配成功
</t>
    </r>
    <r>
      <rPr>
        <sz val="10"/>
        <color indexed="8"/>
        <rFont val="Verdana"/>
        <family val="2"/>
      </rPr>
      <t xml:space="preserve">   6</t>
    </r>
    <r>
      <rPr>
        <sz val="10"/>
        <color indexed="8"/>
        <rFont val="宋体"/>
        <charset val="134"/>
      </rPr>
      <t xml:space="preserve">）分配成功
</t>
    </r>
    <r>
      <rPr>
        <sz val="10"/>
        <color indexed="8"/>
        <rFont val="Verdana"/>
        <family val="2"/>
      </rPr>
      <t xml:space="preserve">   7</t>
    </r>
    <r>
      <rPr>
        <sz val="10"/>
        <color indexed="8"/>
        <rFont val="宋体"/>
        <charset val="134"/>
      </rPr>
      <t xml:space="preserve">）访问成功
</t>
    </r>
    <r>
      <rPr>
        <sz val="10"/>
        <color indexed="8"/>
        <rFont val="Verdana"/>
        <family val="2"/>
      </rPr>
      <t xml:space="preserve">   8</t>
    </r>
    <r>
      <rPr>
        <sz val="10"/>
        <color indexed="8"/>
        <rFont val="宋体"/>
        <charset val="134"/>
      </rPr>
      <t xml:space="preserve">）无法删除
</t>
    </r>
    <r>
      <rPr>
        <sz val="10"/>
        <color indexed="8"/>
        <rFont val="Verdana"/>
        <family val="2"/>
      </rPr>
      <t xml:space="preserve">   9</t>
    </r>
    <r>
      <rPr>
        <sz val="10"/>
        <color indexed="8"/>
        <rFont val="宋体"/>
        <charset val="134"/>
      </rPr>
      <t xml:space="preserve">）无法删除
</t>
    </r>
    <r>
      <rPr>
        <sz val="10"/>
        <color indexed="8"/>
        <rFont val="Verdana"/>
        <family val="2"/>
      </rPr>
      <t xml:space="preserve">   </t>
    </r>
    <phoneticPr fontId="24" type="noConversion"/>
  </si>
  <si>
    <t>本组用户/资源</t>
    <phoneticPr fontId="24" type="noConversion"/>
  </si>
  <si>
    <t>删除</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</si>
  <si>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group1</t>
    </r>
    <r>
      <rPr>
        <sz val="10"/>
        <color indexed="8"/>
        <rFont val="宋体"/>
        <charset val="134"/>
      </rPr>
      <t xml:space="preserve">
</t>
    </r>
    <r>
      <rPr>
        <sz val="10"/>
        <color indexed="8"/>
        <rFont val="Verdana"/>
        <family val="2"/>
      </rPr>
      <t>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本组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删除</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t>
    </r>
    <r>
      <rPr>
        <sz val="10"/>
        <color indexed="10"/>
        <rFont val="宋体"/>
        <charset val="134"/>
      </rPr>
      <t>删除</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t>
    </r>
    <r>
      <rPr>
        <sz val="10"/>
        <color indexed="10"/>
        <rFont val="宋体"/>
        <charset val="134"/>
      </rPr>
      <t>删除</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</si>
  <si>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t>
    </r>
    <r>
      <rPr>
        <sz val="10"/>
        <color indexed="8"/>
        <rFont val="Verdana"/>
        <family val="2"/>
      </rPr>
      <t>aa</t>
    </r>
    <r>
      <rPr>
        <sz val="10"/>
        <color indexed="8"/>
        <rFont val="宋体"/>
        <charset val="134"/>
      </rPr>
      <t>用户不能删除，</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删除成功
</t>
    </r>
    <r>
      <rPr>
        <sz val="10"/>
        <color indexed="8"/>
        <rFont val="Verdana"/>
        <family val="2"/>
      </rPr>
      <t xml:space="preserve">   7</t>
    </r>
    <r>
      <rPr>
        <sz val="10"/>
        <color indexed="8"/>
        <rFont val="宋体"/>
        <charset val="134"/>
      </rPr>
      <t xml:space="preserve">）删除成功
</t>
    </r>
    <r>
      <rPr>
        <sz val="10"/>
        <color indexed="8"/>
        <rFont val="Verdana"/>
        <family val="2"/>
      </rPr>
      <t xml:space="preserve">   </t>
    </r>
    <phoneticPr fontId="24" type="noConversion"/>
  </si>
  <si>
    <r>
      <rPr>
        <sz val="10"/>
        <color indexed="8"/>
        <rFont val="宋体"/>
        <charset val="134"/>
      </rPr>
      <t>修改</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</si>
  <si>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group1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本组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修改</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t>
    </r>
    <r>
      <rPr>
        <sz val="10"/>
        <color indexed="10"/>
        <rFont val="宋体"/>
        <charset val="134"/>
      </rPr>
      <t>修改</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t>
    </r>
    <r>
      <rPr>
        <sz val="10"/>
        <color indexed="10"/>
        <rFont val="宋体"/>
        <charset val="134"/>
      </rPr>
      <t>修改</t>
    </r>
    <r>
      <rPr>
        <sz val="10"/>
        <color indexed="8"/>
        <rFont val="宋体"/>
        <charset val="134"/>
      </rPr>
      <t>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</si>
  <si>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）修改成功
</t>
    </r>
    <r>
      <rPr>
        <sz val="10"/>
        <color indexed="8"/>
        <rFont val="Verdana"/>
        <family val="2"/>
      </rPr>
      <t xml:space="preserve">   4</t>
    </r>
    <r>
      <rPr>
        <sz val="10"/>
        <color indexed="8"/>
        <rFont val="宋体"/>
        <charset val="134"/>
      </rPr>
      <t xml:space="preserve">）修改成功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</si>
  <si>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t>查看</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</si>
  <si>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group1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本组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查看</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t>
    </r>
    <r>
      <rPr>
        <sz val="10"/>
        <color indexed="10"/>
        <rFont val="宋体"/>
        <charset val="134"/>
      </rPr>
      <t>查看</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t>
    </r>
    <r>
      <rPr>
        <sz val="10"/>
        <color indexed="10"/>
        <rFont val="宋体"/>
        <charset val="134"/>
      </rPr>
      <t>查看</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</si>
  <si>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</si>
  <si>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
2.</t>
    </r>
    <r>
      <rPr>
        <sz val="10"/>
        <color indexed="8"/>
        <rFont val="宋体"/>
        <charset val="134"/>
      </rPr>
      <t>添加用户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group1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group1</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本组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使用</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rFont val="宋体"/>
        <charset val="134"/>
      </rPr>
      <t>）查看</t>
    </r>
    <r>
      <rPr>
        <sz val="10"/>
        <rFont val="Verdana"/>
        <family val="2"/>
      </rPr>
      <t>aa</t>
    </r>
    <r>
      <rPr>
        <sz val="10"/>
        <rFont val="宋体"/>
        <charset val="134"/>
      </rPr>
      <t>、</t>
    </r>
    <r>
      <rPr>
        <sz val="10"/>
        <rFont val="Verdana"/>
        <family val="2"/>
      </rPr>
      <t>bb</t>
    </r>
    <r>
      <rPr>
        <sz val="10"/>
        <rFont val="宋体"/>
        <charset val="134"/>
      </rPr>
      <t>、</t>
    </r>
    <r>
      <rPr>
        <sz val="10"/>
        <rFont val="Verdana"/>
        <family val="2"/>
      </rPr>
      <t>cc</t>
    </r>
    <r>
      <rPr>
        <sz val="10"/>
        <rFont val="宋体"/>
        <charset val="134"/>
      </rPr>
      <t xml:space="preserve">用户
</t>
    </r>
    <r>
      <rPr>
        <sz val="10"/>
        <rFont val="Verdana"/>
        <family val="2"/>
      </rPr>
      <t xml:space="preserve">  2</t>
    </r>
    <r>
      <rPr>
        <sz val="10"/>
        <rFont val="宋体"/>
        <charset val="134"/>
      </rPr>
      <t>）查看服务</t>
    </r>
    <r>
      <rPr>
        <sz val="10"/>
        <color indexed="8"/>
        <rFont val="宋体"/>
        <charset val="134"/>
      </rPr>
      <t>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｝将</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用户从</t>
    </r>
    <r>
      <rPr>
        <sz val="10"/>
        <color indexed="8"/>
        <rFont val="Verdana"/>
        <family val="2"/>
      </rPr>
      <t>group1</t>
    </r>
    <r>
      <rPr>
        <sz val="10"/>
        <color indexed="8"/>
        <rFont val="宋体"/>
        <charset val="134"/>
      </rPr>
      <t>组</t>
    </r>
    <r>
      <rPr>
        <sz val="10"/>
        <color indexed="10"/>
        <rFont val="宋体"/>
        <charset val="134"/>
      </rPr>
      <t>移除</t>
    </r>
    <r>
      <rPr>
        <sz val="10"/>
        <color indexed="8"/>
        <rFont val="宋体"/>
        <charset val="134"/>
      </rPr>
      <t xml:space="preserve">
</t>
    </r>
    <r>
      <rPr>
        <sz val="10"/>
        <color indexed="8"/>
        <rFont val="Verdana"/>
        <family val="2"/>
      </rPr>
      <t xml:space="preserve">  6</t>
    </r>
    <r>
      <rPr>
        <sz val="10"/>
        <color indexed="8"/>
        <rFont val="宋体"/>
        <charset val="134"/>
      </rPr>
      <t>）将服务器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服务器资源从</t>
    </r>
    <r>
      <rPr>
        <sz val="10"/>
        <color indexed="8"/>
        <rFont val="Verdana"/>
        <family val="2"/>
      </rPr>
      <t>group1</t>
    </r>
    <r>
      <rPr>
        <sz val="10"/>
        <color indexed="8"/>
        <rFont val="宋体"/>
        <charset val="134"/>
      </rPr>
      <t>组</t>
    </r>
    <r>
      <rPr>
        <sz val="10"/>
        <color indexed="10"/>
        <rFont val="宋体"/>
        <charset val="134"/>
      </rPr>
      <t>移除</t>
    </r>
    <r>
      <rPr>
        <sz val="10"/>
        <color indexed="8"/>
        <rFont val="宋体"/>
        <charset val="134"/>
      </rPr>
      <t xml:space="preserve">
</t>
    </r>
    <r>
      <rPr>
        <sz val="10"/>
        <color indexed="8"/>
        <rFont val="Verdana"/>
        <family val="2"/>
      </rPr>
      <t xml:space="preserve">  7</t>
    </r>
    <r>
      <rPr>
        <sz val="10"/>
        <color indexed="8"/>
        <rFont val="宋体"/>
        <charset val="134"/>
      </rPr>
      <t>）使用</t>
    </r>
    <r>
      <rPr>
        <sz val="10"/>
        <color indexed="8"/>
        <rFont val="Verdana"/>
        <family val="2"/>
      </rPr>
      <t>bb</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
</t>
    </r>
    <r>
      <rPr>
        <sz val="10"/>
        <color indexed="8"/>
        <rFont val="Verdana"/>
        <family val="2"/>
      </rPr>
      <t xml:space="preserve">  8</t>
    </r>
    <r>
      <rPr>
        <sz val="10"/>
        <color indexed="8"/>
        <rFont val="宋体"/>
        <charset val="134"/>
      </rPr>
      <t>）删除</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9</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</si>
  <si>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5</t>
    </r>
    <r>
      <rPr>
        <sz val="10"/>
        <color indexed="8"/>
        <rFont val="宋体"/>
        <charset val="134"/>
      </rPr>
      <t xml:space="preserve">）分配成功
</t>
    </r>
    <r>
      <rPr>
        <sz val="10"/>
        <color indexed="8"/>
        <rFont val="Verdana"/>
        <family val="2"/>
      </rPr>
      <t xml:space="preserve">   6</t>
    </r>
    <r>
      <rPr>
        <sz val="10"/>
        <color indexed="8"/>
        <rFont val="宋体"/>
        <charset val="134"/>
      </rPr>
      <t xml:space="preserve">）分配成功
</t>
    </r>
    <r>
      <rPr>
        <sz val="10"/>
        <color indexed="8"/>
        <rFont val="Verdana"/>
        <family val="2"/>
      </rPr>
      <t xml:space="preserve">   7</t>
    </r>
    <r>
      <rPr>
        <sz val="10"/>
        <color indexed="8"/>
        <rFont val="宋体"/>
        <charset val="134"/>
      </rPr>
      <t>）</t>
    </r>
    <r>
      <rPr>
        <sz val="10"/>
        <color indexed="8"/>
        <rFont val="Verdana"/>
        <family val="2"/>
      </rPr>
      <t>bb</t>
    </r>
    <r>
      <rPr>
        <sz val="10"/>
        <color indexed="8"/>
        <rFont val="宋体"/>
        <charset val="134"/>
      </rPr>
      <t>用户自动匹配到</t>
    </r>
    <r>
      <rPr>
        <sz val="10"/>
        <color indexed="8"/>
        <rFont val="Verdana"/>
        <family val="2"/>
      </rPr>
      <t>default</t>
    </r>
    <r>
      <rPr>
        <sz val="10"/>
        <color indexed="8"/>
        <rFont val="宋体"/>
        <charset val="134"/>
      </rPr>
      <t xml:space="preserve">组
</t>
    </r>
    <r>
      <rPr>
        <sz val="10"/>
        <color indexed="8"/>
        <rFont val="Verdana"/>
        <family val="2"/>
      </rPr>
      <t xml:space="preserve">   8</t>
    </r>
    <r>
      <rPr>
        <sz val="10"/>
        <color indexed="8"/>
        <rFont val="宋体"/>
        <charset val="134"/>
      </rPr>
      <t xml:space="preserve">）无法删除
</t>
    </r>
    <r>
      <rPr>
        <sz val="10"/>
        <color indexed="8"/>
        <rFont val="Verdana"/>
        <family val="2"/>
      </rPr>
      <t xml:space="preserve">   9</t>
    </r>
    <r>
      <rPr>
        <sz val="10"/>
        <color indexed="8"/>
        <rFont val="宋体"/>
        <charset val="134"/>
      </rPr>
      <t xml:space="preserve">）无法删除
</t>
    </r>
    <r>
      <rPr>
        <sz val="10"/>
        <color indexed="8"/>
        <rFont val="Verdana"/>
        <family val="2"/>
      </rPr>
      <t xml:space="preserve">   </t>
    </r>
    <phoneticPr fontId="24" type="noConversion"/>
  </si>
  <si>
    <t>其他组用户/资源</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</si>
  <si>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t>
    </r>
    <r>
      <rPr>
        <sz val="10"/>
        <color indexed="8"/>
        <rFont val="宋体"/>
        <charset val="134"/>
      </rPr>
      <t>和</t>
    </r>
    <r>
      <rPr>
        <sz val="10"/>
        <color indexed="8"/>
        <rFont val="Verdana"/>
        <family val="2"/>
      </rPr>
      <t>group2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t>
    </r>
    <r>
      <rPr>
        <sz val="10"/>
        <color indexed="8"/>
        <rFont val="宋体"/>
        <charset val="134"/>
      </rPr>
      <t>；添加用户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group2</t>
    </r>
    <r>
      <rPr>
        <sz val="10"/>
        <color indexed="8"/>
        <rFont val="宋体"/>
        <charset val="134"/>
      </rPr>
      <t xml:space="preserve">
</t>
    </r>
    <r>
      <rPr>
        <sz val="10"/>
        <color indexed="8"/>
        <rFont val="Verdana"/>
        <family val="2"/>
      </rPr>
      <t>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group2</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其他组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删除</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t>
    </r>
    <r>
      <rPr>
        <sz val="10"/>
        <color indexed="10"/>
        <rFont val="宋体"/>
        <charset val="134"/>
      </rPr>
      <t>删除</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t>
    </r>
    <r>
      <rPr>
        <sz val="10"/>
        <color indexed="10"/>
        <rFont val="宋体"/>
        <charset val="134"/>
      </rPr>
      <t>删除</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</si>
  <si>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t>
    </r>
    <r>
      <rPr>
        <sz val="10"/>
        <color indexed="8"/>
        <rFont val="宋体"/>
        <charset val="134"/>
      </rPr>
      <t xml:space="preserve">删除成功
</t>
    </r>
    <r>
      <rPr>
        <sz val="10"/>
        <color indexed="8"/>
        <rFont val="Verdana"/>
        <family val="2"/>
      </rPr>
      <t xml:space="preserve">   7</t>
    </r>
    <r>
      <rPr>
        <sz val="10"/>
        <color indexed="8"/>
        <rFont val="宋体"/>
        <charset val="134"/>
      </rPr>
      <t xml:space="preserve">）删除成功
</t>
    </r>
    <r>
      <rPr>
        <sz val="10"/>
        <color indexed="8"/>
        <rFont val="Verdana"/>
        <family val="2"/>
      </rPr>
      <t xml:space="preserve">   </t>
    </r>
    <phoneticPr fontId="24" type="noConversion"/>
  </si>
  <si>
    <r>
      <rPr>
        <sz val="10"/>
        <color indexed="8"/>
        <rFont val="宋体"/>
        <charset val="134"/>
      </rPr>
      <t>修改</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</si>
  <si>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t>
    </r>
    <r>
      <rPr>
        <sz val="10"/>
        <color indexed="8"/>
        <rFont val="宋体"/>
        <charset val="134"/>
      </rPr>
      <t>和</t>
    </r>
    <r>
      <rPr>
        <sz val="10"/>
        <color indexed="8"/>
        <rFont val="Verdana"/>
        <family val="2"/>
      </rPr>
      <t>group2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t>
    </r>
    <r>
      <rPr>
        <sz val="10"/>
        <color indexed="8"/>
        <rFont val="宋体"/>
        <charset val="134"/>
      </rPr>
      <t>；添加用户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group2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group2</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其他组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修改</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）查看</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）查看服务器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t>
    </r>
    <r>
      <rPr>
        <sz val="10"/>
        <color indexed="10"/>
        <rFont val="宋体"/>
        <charset val="134"/>
      </rPr>
      <t>修改</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t>
    </r>
    <r>
      <rPr>
        <sz val="10"/>
        <color indexed="10"/>
        <rFont val="宋体"/>
        <charset val="134"/>
      </rPr>
      <t>修改</t>
    </r>
    <r>
      <rPr>
        <sz val="10"/>
        <color indexed="8"/>
        <rFont val="宋体"/>
        <charset val="134"/>
      </rPr>
      <t>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</si>
  <si>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）不能查看
</t>
    </r>
    <r>
      <rPr>
        <sz val="10"/>
        <color indexed="8"/>
        <rFont val="Verdana"/>
        <family val="2"/>
      </rPr>
      <t xml:space="preserve">   2</t>
    </r>
    <r>
      <rPr>
        <sz val="10"/>
        <color indexed="8"/>
        <rFont val="宋体"/>
        <charset val="134"/>
      </rPr>
      <t xml:space="preserve">）不能查看
</t>
    </r>
    <r>
      <rPr>
        <sz val="10"/>
        <color indexed="8"/>
        <rFont val="Verdana"/>
        <family val="2"/>
      </rPr>
      <t xml:space="preserve">   3</t>
    </r>
    <r>
      <rPr>
        <sz val="10"/>
        <color indexed="8"/>
        <rFont val="宋体"/>
        <charset val="134"/>
      </rPr>
      <t xml:space="preserve">）修改成功
</t>
    </r>
    <r>
      <rPr>
        <sz val="10"/>
        <color indexed="8"/>
        <rFont val="Verdana"/>
        <family val="2"/>
      </rPr>
      <t xml:space="preserve">   4</t>
    </r>
    <r>
      <rPr>
        <sz val="10"/>
        <color indexed="8"/>
        <rFont val="宋体"/>
        <charset val="134"/>
      </rPr>
      <t xml:space="preserve">）修改成功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</si>
  <si>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t>查看</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</si>
  <si>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t>
    </r>
    <r>
      <rPr>
        <sz val="10"/>
        <color indexed="8"/>
        <rFont val="宋体"/>
        <charset val="134"/>
      </rPr>
      <t>和</t>
    </r>
    <r>
      <rPr>
        <sz val="10"/>
        <color indexed="8"/>
        <rFont val="Verdana"/>
        <family val="2"/>
      </rPr>
      <t>group2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t>
    </r>
    <r>
      <rPr>
        <sz val="10"/>
        <color indexed="8"/>
        <rFont val="宋体"/>
        <charset val="134"/>
      </rPr>
      <t>；添加用户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group2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group2</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本组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查看</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color indexed="8"/>
        <rFont val="宋体"/>
        <charset val="134"/>
      </rPr>
      <t>）</t>
    </r>
    <r>
      <rPr>
        <sz val="10"/>
        <color indexed="10"/>
        <rFont val="宋体"/>
        <charset val="134"/>
      </rPr>
      <t>查看</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2</t>
    </r>
    <r>
      <rPr>
        <sz val="10"/>
        <color indexed="8"/>
        <rFont val="宋体"/>
        <charset val="134"/>
      </rPr>
      <t>）</t>
    </r>
    <r>
      <rPr>
        <sz val="10"/>
        <color indexed="10"/>
        <rFont val="宋体"/>
        <charset val="134"/>
      </rPr>
      <t>查看</t>
    </r>
    <r>
      <rPr>
        <sz val="10"/>
        <color indexed="8"/>
        <rFont val="宋体"/>
        <charset val="134"/>
      </rPr>
      <t>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｝分配</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用户到</t>
    </r>
    <r>
      <rPr>
        <sz val="10"/>
        <color indexed="8"/>
        <rFont val="Verdana"/>
        <family val="2"/>
      </rPr>
      <t>group1</t>
    </r>
    <r>
      <rPr>
        <sz val="10"/>
        <color indexed="8"/>
        <rFont val="宋体"/>
        <charset val="134"/>
      </rPr>
      <t xml:space="preserve">组
</t>
    </r>
    <r>
      <rPr>
        <sz val="10"/>
        <color indexed="8"/>
        <rFont val="Verdana"/>
        <family val="2"/>
      </rPr>
      <t xml:space="preserve">  6</t>
    </r>
    <r>
      <rPr>
        <sz val="10"/>
        <color indexed="8"/>
        <rFont val="宋体"/>
        <charset val="134"/>
      </rPr>
      <t>）分配服务器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服务器资源到</t>
    </r>
    <r>
      <rPr>
        <sz val="10"/>
        <color indexed="8"/>
        <rFont val="Verdana"/>
        <family val="2"/>
      </rPr>
      <t>group1</t>
    </r>
    <r>
      <rPr>
        <sz val="10"/>
        <color indexed="8"/>
        <rFont val="宋体"/>
        <charset val="134"/>
      </rPr>
      <t xml:space="preserve">组
</t>
    </r>
    <r>
      <rPr>
        <sz val="10"/>
        <color indexed="8"/>
        <rFont val="Verdana"/>
        <family val="2"/>
      </rPr>
      <t xml:space="preserve">  7</t>
    </r>
    <r>
      <rPr>
        <sz val="10"/>
        <color indexed="8"/>
        <rFont val="宋体"/>
        <charset val="134"/>
      </rPr>
      <t>）删除</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8</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</si>
  <si>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4</t>
    </r>
    <r>
      <rPr>
        <sz val="10"/>
        <color indexed="8"/>
        <rFont val="宋体"/>
        <charset val="134"/>
      </rPr>
      <t xml:space="preserve">）无法分配
</t>
    </r>
    <r>
      <rPr>
        <sz val="10"/>
        <color indexed="8"/>
        <rFont val="Verdana"/>
        <family val="2"/>
      </rPr>
      <t xml:space="preserve">   5</t>
    </r>
    <r>
      <rPr>
        <sz val="10"/>
        <color indexed="8"/>
        <rFont val="宋体"/>
        <charset val="134"/>
      </rPr>
      <t xml:space="preserve">）无法分配
</t>
    </r>
    <r>
      <rPr>
        <sz val="10"/>
        <color indexed="8"/>
        <rFont val="Verdana"/>
        <family val="2"/>
      </rPr>
      <t xml:space="preserve">   6</t>
    </r>
    <r>
      <rPr>
        <sz val="10"/>
        <color indexed="8"/>
        <rFont val="宋体"/>
        <charset val="134"/>
      </rPr>
      <t xml:space="preserve">）无法删除
</t>
    </r>
    <r>
      <rPr>
        <sz val="10"/>
        <color indexed="8"/>
        <rFont val="Verdana"/>
        <family val="2"/>
      </rPr>
      <t xml:space="preserve">   7</t>
    </r>
    <r>
      <rPr>
        <sz val="10"/>
        <color indexed="8"/>
        <rFont val="宋体"/>
        <charset val="134"/>
      </rPr>
      <t xml:space="preserve">）无法删除
</t>
    </r>
    <r>
      <rPr>
        <sz val="10"/>
        <color indexed="8"/>
        <rFont val="Verdana"/>
        <family val="2"/>
      </rPr>
      <t xml:space="preserve">   </t>
    </r>
    <phoneticPr fontId="24" type="noConversion"/>
  </si>
  <si>
    <r>
      <rPr>
        <sz val="10"/>
        <color indexed="8"/>
        <rFont val="宋体"/>
        <charset val="134"/>
      </rPr>
      <t>使用</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</si>
  <si>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t>
    </r>
    <r>
      <rPr>
        <sz val="10"/>
        <color indexed="8"/>
        <rFont val="Verdana"/>
        <family val="2"/>
      </rPr>
      <t>SSLVPN</t>
    </r>
    <r>
      <rPr>
        <sz val="10"/>
        <color indexed="8"/>
        <rFont val="宋体"/>
        <charset val="134"/>
      </rPr>
      <t>用户组</t>
    </r>
    <r>
      <rPr>
        <sz val="10"/>
        <color indexed="8"/>
        <rFont val="Verdana"/>
        <family val="2"/>
      </rPr>
      <t>group1</t>
    </r>
    <r>
      <rPr>
        <sz val="10"/>
        <color indexed="8"/>
        <rFont val="宋体"/>
        <charset val="134"/>
      </rPr>
      <t>和</t>
    </r>
    <r>
      <rPr>
        <sz val="10"/>
        <color indexed="8"/>
        <rFont val="Verdana"/>
        <family val="2"/>
      </rPr>
      <t>group2
2.</t>
    </r>
    <r>
      <rPr>
        <sz val="10"/>
        <color indexed="8"/>
        <rFont val="宋体"/>
        <charset val="134"/>
      </rPr>
      <t>添加用户</t>
    </r>
    <r>
      <rPr>
        <sz val="10"/>
        <color indexed="8"/>
        <rFont val="Verdana"/>
        <family val="2"/>
      </rPr>
      <t>aa</t>
    </r>
    <r>
      <rPr>
        <sz val="10"/>
        <color indexed="8"/>
        <rFont val="宋体"/>
        <charset val="134"/>
      </rPr>
      <t>并加入</t>
    </r>
    <r>
      <rPr>
        <sz val="10"/>
        <color indexed="8"/>
        <rFont val="Verdana"/>
        <family val="2"/>
      </rPr>
      <t>group1</t>
    </r>
    <r>
      <rPr>
        <sz val="10"/>
        <color indexed="8"/>
        <rFont val="宋体"/>
        <charset val="134"/>
      </rPr>
      <t>；添加用户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并加入</t>
    </r>
    <r>
      <rPr>
        <sz val="10"/>
        <color indexed="8"/>
        <rFont val="Verdana"/>
        <family val="2"/>
      </rPr>
      <t>group2
3.</t>
    </r>
    <r>
      <rPr>
        <sz val="10"/>
        <color indexed="8"/>
        <rFont val="宋体"/>
        <charset val="134"/>
      </rPr>
      <t>添加服务器</t>
    </r>
    <r>
      <rPr>
        <sz val="10"/>
        <color indexed="8"/>
        <rFont val="Verdana"/>
        <family val="2"/>
      </rPr>
      <t>1</t>
    </r>
    <r>
      <rPr>
        <sz val="10"/>
        <color indexed="8"/>
        <rFont val="宋体"/>
        <charset val="134"/>
      </rPr>
      <t>的主机资源和服务资源【</t>
    </r>
    <r>
      <rPr>
        <sz val="10"/>
        <color indexed="8"/>
        <rFont val="Verdana"/>
        <family val="2"/>
      </rPr>
      <t>HTTP</t>
    </r>
    <r>
      <rPr>
        <sz val="10"/>
        <color indexed="8"/>
        <rFont val="宋体"/>
        <charset val="134"/>
      </rPr>
      <t>和</t>
    </r>
    <r>
      <rPr>
        <sz val="10"/>
        <color indexed="8"/>
        <rFont val="Verdana"/>
        <family val="2"/>
      </rPr>
      <t>FTP</t>
    </r>
    <r>
      <rPr>
        <sz val="10"/>
        <color indexed="8"/>
        <rFont val="宋体"/>
        <charset val="134"/>
      </rPr>
      <t>】，加入</t>
    </r>
    <r>
      <rPr>
        <sz val="10"/>
        <color indexed="8"/>
        <rFont val="Verdana"/>
        <family val="2"/>
      </rPr>
      <t>group2</t>
    </r>
    <r>
      <rPr>
        <sz val="10"/>
        <color indexed="8"/>
        <rFont val="宋体"/>
        <charset val="134"/>
      </rPr>
      <t xml:space="preserve">组
</t>
    </r>
    <r>
      <rPr>
        <sz val="10"/>
        <color indexed="8"/>
        <rFont val="Verdana"/>
        <family val="2"/>
      </rPr>
      <t>4.</t>
    </r>
    <r>
      <rPr>
        <sz val="10"/>
        <color indexed="8"/>
        <rFont val="宋体"/>
        <charset val="134"/>
      </rPr>
      <t>在</t>
    </r>
    <r>
      <rPr>
        <sz val="10"/>
        <color indexed="8"/>
        <rFont val="Verdana"/>
        <family val="2"/>
      </rPr>
      <t>group1</t>
    </r>
    <r>
      <rPr>
        <sz val="10"/>
        <color indexed="8"/>
        <rFont val="宋体"/>
        <charset val="134"/>
      </rPr>
      <t>中将</t>
    </r>
    <r>
      <rPr>
        <sz val="10"/>
        <color indexed="8"/>
        <rFont val="Verdana"/>
        <family val="2"/>
      </rPr>
      <t>aa</t>
    </r>
    <r>
      <rPr>
        <sz val="10"/>
        <color indexed="8"/>
        <rFont val="宋体"/>
        <charset val="134"/>
      </rPr>
      <t xml:space="preserve">用户设置为管理员
</t>
    </r>
    <r>
      <rPr>
        <sz val="10"/>
        <color indexed="8"/>
        <rFont val="Verdana"/>
        <family val="2"/>
      </rPr>
      <t xml:space="preserve">   </t>
    </r>
    <r>
      <rPr>
        <sz val="10"/>
        <color indexed="10"/>
        <rFont val="宋体"/>
        <charset val="134"/>
      </rPr>
      <t>其他组</t>
    </r>
    <r>
      <rPr>
        <sz val="10"/>
        <color indexed="8"/>
        <rFont val="宋体"/>
        <charset val="134"/>
      </rPr>
      <t>用户</t>
    </r>
    <r>
      <rPr>
        <sz val="10"/>
        <color indexed="8"/>
        <rFont val="Verdana"/>
        <family val="2"/>
      </rPr>
      <t>/</t>
    </r>
    <r>
      <rPr>
        <sz val="10"/>
        <color indexed="8"/>
        <rFont val="宋体"/>
        <charset val="134"/>
      </rPr>
      <t>资源权限设置：勾选</t>
    </r>
    <r>
      <rPr>
        <sz val="10"/>
        <color indexed="10"/>
        <rFont val="宋体"/>
        <charset val="134"/>
      </rPr>
      <t>使用</t>
    </r>
    <r>
      <rPr>
        <sz val="10"/>
        <color indexed="8"/>
        <rFont val="宋体"/>
        <charset val="134"/>
      </rPr>
      <t xml:space="preserve">
</t>
    </r>
    <r>
      <rPr>
        <sz val="10"/>
        <color indexed="8"/>
        <rFont val="Verdana"/>
        <family val="2"/>
      </rPr>
      <t>5.aa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，打开资源页面
</t>
    </r>
    <r>
      <rPr>
        <sz val="10"/>
        <color indexed="8"/>
        <rFont val="Verdana"/>
        <family val="2"/>
      </rPr>
      <t xml:space="preserve">  1</t>
    </r>
    <r>
      <rPr>
        <sz val="10"/>
        <rFont val="宋体"/>
        <charset val="134"/>
      </rPr>
      <t>）查看</t>
    </r>
    <r>
      <rPr>
        <sz val="10"/>
        <rFont val="Verdana"/>
        <family val="2"/>
      </rPr>
      <t>bb</t>
    </r>
    <r>
      <rPr>
        <sz val="10"/>
        <rFont val="宋体"/>
        <charset val="134"/>
      </rPr>
      <t>、</t>
    </r>
    <r>
      <rPr>
        <sz val="10"/>
        <rFont val="Verdana"/>
        <family val="2"/>
      </rPr>
      <t>cc</t>
    </r>
    <r>
      <rPr>
        <sz val="10"/>
        <rFont val="宋体"/>
        <charset val="134"/>
      </rPr>
      <t xml:space="preserve">用户
</t>
    </r>
    <r>
      <rPr>
        <sz val="10"/>
        <rFont val="Verdana"/>
        <family val="2"/>
      </rPr>
      <t xml:space="preserve">  2</t>
    </r>
    <r>
      <rPr>
        <sz val="10"/>
        <rFont val="宋体"/>
        <charset val="134"/>
      </rPr>
      <t>）查看服务</t>
    </r>
    <r>
      <rPr>
        <sz val="10"/>
        <color indexed="8"/>
        <rFont val="宋体"/>
        <charset val="134"/>
      </rPr>
      <t>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3</t>
    </r>
    <r>
      <rPr>
        <sz val="10"/>
        <color indexed="8"/>
        <rFont val="宋体"/>
        <charset val="134"/>
      </rPr>
      <t>）修改</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用户的手机号、</t>
    </r>
    <r>
      <rPr>
        <sz val="10"/>
        <color indexed="8"/>
        <rFont val="Verdana"/>
        <family val="2"/>
      </rPr>
      <t>sso</t>
    </r>
    <r>
      <rPr>
        <sz val="10"/>
        <color indexed="8"/>
        <rFont val="宋体"/>
        <charset val="134"/>
      </rPr>
      <t xml:space="preserve">信息
</t>
    </r>
    <r>
      <rPr>
        <sz val="10"/>
        <color indexed="8"/>
        <rFont val="Verdana"/>
        <family val="2"/>
      </rPr>
      <t xml:space="preserve">  4</t>
    </r>
    <r>
      <rPr>
        <sz val="10"/>
        <color indexed="8"/>
        <rFont val="宋体"/>
        <charset val="134"/>
      </rPr>
      <t>）修改服务器</t>
    </r>
    <r>
      <rPr>
        <sz val="10"/>
        <color indexed="8"/>
        <rFont val="Verdana"/>
        <family val="2"/>
      </rPr>
      <t>1</t>
    </r>
    <r>
      <rPr>
        <sz val="10"/>
        <color indexed="8"/>
        <rFont val="宋体"/>
        <charset val="134"/>
      </rPr>
      <t>的主机资源的描述、</t>
    </r>
    <r>
      <rPr>
        <sz val="10"/>
        <color indexed="8"/>
        <rFont val="Verdana"/>
        <family val="2"/>
      </rPr>
      <t>HTTP</t>
    </r>
    <r>
      <rPr>
        <sz val="10"/>
        <color indexed="8"/>
        <rFont val="宋体"/>
        <charset val="134"/>
      </rPr>
      <t>服务器资源的端口、</t>
    </r>
    <r>
      <rPr>
        <sz val="10"/>
        <color indexed="8"/>
        <rFont val="Verdana"/>
        <family val="2"/>
      </rPr>
      <t>FTP</t>
    </r>
    <r>
      <rPr>
        <sz val="10"/>
        <color indexed="8"/>
        <rFont val="宋体"/>
        <charset val="134"/>
      </rPr>
      <t xml:space="preserve">服务器资源的路径
</t>
    </r>
    <r>
      <rPr>
        <sz val="10"/>
        <color indexed="8"/>
        <rFont val="Verdana"/>
        <family val="2"/>
      </rPr>
      <t xml:space="preserve">  5</t>
    </r>
    <r>
      <rPr>
        <sz val="10"/>
        <color indexed="8"/>
        <rFont val="宋体"/>
        <charset val="134"/>
      </rPr>
      <t>｝将</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用户</t>
    </r>
    <r>
      <rPr>
        <sz val="10"/>
        <color indexed="10"/>
        <rFont val="宋体"/>
        <charset val="134"/>
      </rPr>
      <t>加入本组</t>
    </r>
    <r>
      <rPr>
        <sz val="10"/>
        <color indexed="8"/>
        <rFont val="宋体"/>
        <charset val="134"/>
      </rPr>
      <t xml:space="preserve">
</t>
    </r>
    <r>
      <rPr>
        <sz val="10"/>
        <color indexed="8"/>
        <rFont val="Verdana"/>
        <family val="2"/>
      </rPr>
      <t xml:space="preserve">  6</t>
    </r>
    <r>
      <rPr>
        <sz val="10"/>
        <color indexed="8"/>
        <rFont val="宋体"/>
        <charset val="134"/>
      </rPr>
      <t>）将服务器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r>
      <rPr>
        <sz val="10"/>
        <color indexed="10"/>
        <rFont val="宋体"/>
        <charset val="134"/>
      </rPr>
      <t>加入本组</t>
    </r>
    <r>
      <rPr>
        <sz val="10"/>
        <color indexed="8"/>
        <rFont val="宋体"/>
        <charset val="134"/>
      </rPr>
      <t xml:space="preserve">
</t>
    </r>
    <r>
      <rPr>
        <sz val="10"/>
        <color indexed="8"/>
        <rFont val="Verdana"/>
        <family val="2"/>
      </rPr>
      <t xml:space="preserve">  7</t>
    </r>
    <r>
      <rPr>
        <sz val="10"/>
        <color indexed="8"/>
        <rFont val="宋体"/>
        <charset val="134"/>
      </rPr>
      <t>）使用</t>
    </r>
    <r>
      <rPr>
        <sz val="10"/>
        <color indexed="8"/>
        <rFont val="Verdana"/>
        <family val="2"/>
      </rPr>
      <t>bb</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xml:space="preserve">
</t>
    </r>
    <r>
      <rPr>
        <sz val="10"/>
        <color indexed="8"/>
        <rFont val="Verdana"/>
        <family val="2"/>
      </rPr>
      <t xml:space="preserve">  8</t>
    </r>
    <r>
      <rPr>
        <sz val="10"/>
        <color indexed="8"/>
        <rFont val="宋体"/>
        <charset val="134"/>
      </rPr>
      <t>）删除</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 xml:space="preserve">  9</t>
    </r>
    <r>
      <rPr>
        <sz val="10"/>
        <color indexed="8"/>
        <rFont val="宋体"/>
        <charset val="134"/>
      </rPr>
      <t>）删除服务器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服务器资源</t>
    </r>
    <phoneticPr fontId="24" type="noConversion"/>
  </si>
  <si>
    <r>
      <t>5.</t>
    </r>
    <r>
      <rPr>
        <sz val="10"/>
        <color indexed="8"/>
        <rFont val="宋体"/>
        <charset val="134"/>
      </rPr>
      <t xml:space="preserve">
</t>
    </r>
    <r>
      <rPr>
        <sz val="10"/>
        <color indexed="8"/>
        <rFont val="Verdana"/>
        <family val="2"/>
      </rPr>
      <t xml:space="preserve">   1</t>
    </r>
    <r>
      <rPr>
        <sz val="10"/>
        <color indexed="8"/>
        <rFont val="宋体"/>
        <charset val="134"/>
      </rPr>
      <t xml:space="preserve">）可以查看
</t>
    </r>
    <r>
      <rPr>
        <sz val="10"/>
        <color indexed="8"/>
        <rFont val="Verdana"/>
        <family val="2"/>
      </rPr>
      <t xml:space="preserve">   2</t>
    </r>
    <r>
      <rPr>
        <sz val="10"/>
        <color indexed="8"/>
        <rFont val="宋体"/>
        <charset val="134"/>
      </rPr>
      <t xml:space="preserve">）可以查看
</t>
    </r>
    <r>
      <rPr>
        <sz val="10"/>
        <color indexed="8"/>
        <rFont val="Verdana"/>
        <family val="2"/>
      </rPr>
      <t xml:space="preserve">   3</t>
    </r>
    <r>
      <rPr>
        <sz val="10"/>
        <color indexed="8"/>
        <rFont val="宋体"/>
        <charset val="134"/>
      </rPr>
      <t xml:space="preserve">）修改不成功
</t>
    </r>
    <r>
      <rPr>
        <sz val="10"/>
        <color indexed="8"/>
        <rFont val="Verdana"/>
        <family val="2"/>
      </rPr>
      <t xml:space="preserve">   4</t>
    </r>
    <r>
      <rPr>
        <sz val="10"/>
        <color indexed="8"/>
        <rFont val="宋体"/>
        <charset val="134"/>
      </rPr>
      <t xml:space="preserve">）修改不成功
</t>
    </r>
    <r>
      <rPr>
        <sz val="10"/>
        <color indexed="8"/>
        <rFont val="Verdana"/>
        <family val="2"/>
      </rPr>
      <t xml:space="preserve">   5</t>
    </r>
    <r>
      <rPr>
        <sz val="10"/>
        <color indexed="8"/>
        <rFont val="宋体"/>
        <charset val="134"/>
      </rPr>
      <t xml:space="preserve">）分配成功
</t>
    </r>
    <r>
      <rPr>
        <sz val="10"/>
        <color indexed="8"/>
        <rFont val="Verdana"/>
        <family val="2"/>
      </rPr>
      <t xml:space="preserve">   6</t>
    </r>
    <r>
      <rPr>
        <sz val="10"/>
        <color indexed="8"/>
        <rFont val="宋体"/>
        <charset val="134"/>
      </rPr>
      <t xml:space="preserve">）分配成功
</t>
    </r>
    <r>
      <rPr>
        <sz val="10"/>
        <color indexed="8"/>
        <rFont val="Verdana"/>
        <family val="2"/>
      </rPr>
      <t xml:space="preserve">   7</t>
    </r>
    <r>
      <rPr>
        <sz val="10"/>
        <color indexed="8"/>
        <rFont val="宋体"/>
        <charset val="134"/>
      </rPr>
      <t>）登录时可以选择</t>
    </r>
    <r>
      <rPr>
        <sz val="10"/>
        <color indexed="8"/>
        <rFont val="Verdana"/>
        <family val="2"/>
      </rPr>
      <t>group1</t>
    </r>
    <r>
      <rPr>
        <sz val="10"/>
        <color indexed="8"/>
        <rFont val="宋体"/>
        <charset val="134"/>
      </rPr>
      <t>，登录后可以看到服务器</t>
    </r>
    <r>
      <rPr>
        <sz val="10"/>
        <color indexed="8"/>
        <rFont val="Verdana"/>
        <family val="2"/>
      </rPr>
      <t>1</t>
    </r>
    <r>
      <rPr>
        <sz val="10"/>
        <color indexed="8"/>
        <rFont val="宋体"/>
        <charset val="134"/>
      </rPr>
      <t>的主机资源、</t>
    </r>
    <r>
      <rPr>
        <sz val="10"/>
        <color indexed="8"/>
        <rFont val="Verdana"/>
        <family val="2"/>
      </rPr>
      <t>HTTP</t>
    </r>
    <r>
      <rPr>
        <sz val="10"/>
        <color indexed="8"/>
        <rFont val="宋体"/>
        <charset val="134"/>
      </rPr>
      <t>服务器资源、</t>
    </r>
    <r>
      <rPr>
        <sz val="10"/>
        <color indexed="8"/>
        <rFont val="Verdana"/>
        <family val="2"/>
      </rPr>
      <t>FTP</t>
    </r>
    <r>
      <rPr>
        <sz val="10"/>
        <color indexed="8"/>
        <rFont val="宋体"/>
        <charset val="134"/>
      </rPr>
      <t xml:space="preserve">服务器资源
</t>
    </r>
    <r>
      <rPr>
        <sz val="10"/>
        <color indexed="8"/>
        <rFont val="Verdana"/>
        <family val="2"/>
      </rPr>
      <t xml:space="preserve">   8</t>
    </r>
    <r>
      <rPr>
        <sz val="10"/>
        <color indexed="8"/>
        <rFont val="宋体"/>
        <charset val="134"/>
      </rPr>
      <t xml:space="preserve">）无法删除
</t>
    </r>
    <r>
      <rPr>
        <sz val="10"/>
        <color indexed="8"/>
        <rFont val="Verdana"/>
        <family val="2"/>
      </rPr>
      <t xml:space="preserve">   9</t>
    </r>
    <r>
      <rPr>
        <sz val="10"/>
        <color indexed="8"/>
        <rFont val="宋体"/>
        <charset val="134"/>
      </rPr>
      <t xml:space="preserve">）无法删除
</t>
    </r>
    <r>
      <rPr>
        <sz val="10"/>
        <color indexed="8"/>
        <rFont val="Verdana"/>
        <family val="2"/>
      </rPr>
      <t xml:space="preserve">   </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</si>
  <si>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勾选端口复用，</t>
    </r>
    <r>
      <rPr>
        <sz val="10"/>
        <color indexed="8"/>
        <rFont val="Verdana"/>
        <family val="2"/>
      </rPr>
      <t>ssl</t>
    </r>
    <r>
      <rPr>
        <sz val="10"/>
        <color indexed="8"/>
        <rFont val="宋体"/>
        <charset val="134"/>
      </rPr>
      <t>隧道参数为</t>
    </r>
    <r>
      <rPr>
        <sz val="10"/>
        <color indexed="8"/>
        <rFont val="Verdana"/>
        <family val="2"/>
      </rPr>
      <t>TCP</t>
    </r>
    <r>
      <rPr>
        <sz val="10"/>
        <color indexed="8"/>
        <rFont val="宋体"/>
        <charset val="134"/>
      </rPr>
      <t>通信，通信端口为</t>
    </r>
    <r>
      <rPr>
        <sz val="10"/>
        <color indexed="8"/>
        <rFont val="Verdana"/>
        <family val="2"/>
      </rPr>
      <t>443
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在</t>
    </r>
    <r>
      <rPr>
        <sz val="10"/>
        <color indexed="8"/>
        <rFont val="Verdana"/>
        <family val="2"/>
      </rPr>
      <t>vpn1 eth0</t>
    </r>
    <r>
      <rPr>
        <sz val="10"/>
        <color indexed="8"/>
        <rFont val="宋体"/>
        <charset val="134"/>
      </rPr>
      <t>抓包</t>
    </r>
    <phoneticPr fontId="24" type="noConversion"/>
  </si>
  <si>
    <t>配置vpn1隧道参数
1.不勾选端口复用，ssl隧道参数为TCP通信，通信端口为888
2.新增ssl用户aa，为aa用户分配主机资源为192.168.5.140
3.在pc1使用aa用户登录VPN3
4.pc1 ping 192.168.5.140
5.在vpn1 eth0抓包</t>
    <phoneticPr fontId="24" type="noConversion"/>
  </si>
  <si>
    <t>配置vpn1隧道参数
1.不勾选端口复用，ssl隧道参数为TCP通信，通信端口为888
2.新增ssl用户aa，为aa用户分配主机资源为192.168.5.140
3.在pc1使用aa用户登录VPN3
4.pc1 ping 192.168.5.140
5.在vpn eth0抓包
6.重复步骤1-3，修改ssl隧道参数为udp通信，保持其他配置
7，pc1 ping 192.168.5.140
8.在vpn1 eth0 抓包</t>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</si>
  <si>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AES-128-CBC,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</si>
  <si>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AES-192-CBC,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</si>
  <si>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t>MT:4656</t>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</si>
  <si>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AES-256-CBC,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</si>
  <si>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IDEA-CBC,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</si>
  <si>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9"/>
        <rFont val="宋体"/>
        <charset val="134"/>
      </rPr>
      <t>加密算法：</t>
    </r>
    <r>
      <rPr>
        <sz val="9"/>
        <rFont val="Calibri"/>
        <family val="2"/>
      </rPr>
      <t>DES-EDE3</t>
    </r>
    <r>
      <rPr>
        <sz val="9"/>
        <rFont val="宋体"/>
        <charset val="134"/>
      </rPr>
      <t>，功能生效，通信正常</t>
    </r>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</si>
  <si>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DES-EDE3-CBC,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</si>
  <si>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RC2-CBC,</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</si>
  <si>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配置加密算法为</t>
    </r>
    <r>
      <rPr>
        <sz val="10"/>
        <color indexed="8"/>
        <rFont val="Verdana"/>
        <family val="2"/>
      </rPr>
      <t>DES,</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</si>
  <si>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配置验证算法为</t>
    </r>
    <r>
      <rPr>
        <sz val="10"/>
        <color indexed="8"/>
        <rFont val="Verdana"/>
        <family val="2"/>
      </rPr>
      <t>MD5,</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</si>
  <si>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配置验证算法为</t>
    </r>
    <r>
      <rPr>
        <sz val="10"/>
        <color indexed="8"/>
        <rFont val="Verdana"/>
        <family val="2"/>
      </rPr>
      <t>SHA1,</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</si>
  <si>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配置验证算法为</t>
    </r>
    <r>
      <rPr>
        <sz val="10"/>
        <color indexed="8"/>
        <rFont val="Verdana"/>
        <family val="2"/>
      </rPr>
      <t>DSA,</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</si>
  <si>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配置验证算法为</t>
    </r>
    <r>
      <rPr>
        <sz val="10"/>
        <color indexed="8"/>
        <rFont val="Verdana"/>
        <family val="2"/>
      </rPr>
      <t>MD4,</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查看系统日志</t>
    </r>
    <phoneticPr fontId="24" type="noConversion"/>
  </si>
  <si>
    <r>
      <rPr>
        <sz val="10"/>
        <color indexed="8"/>
        <rFont val="宋体"/>
        <charset val="134"/>
      </rPr>
      <t>配置</t>
    </r>
    <r>
      <rPr>
        <sz val="10"/>
        <color indexed="8"/>
        <rFont val="Verdana"/>
        <family val="2"/>
      </rPr>
      <t>vpn1
1.</t>
    </r>
    <r>
      <rPr>
        <sz val="10"/>
        <color indexed="8"/>
        <rFont val="宋体"/>
        <charset val="134"/>
      </rPr>
      <t>配置全局虚拟</t>
    </r>
    <r>
      <rPr>
        <sz val="10"/>
        <color indexed="8"/>
        <rFont val="Verdana"/>
        <family val="2"/>
      </rPr>
      <t>IP</t>
    </r>
    <r>
      <rPr>
        <sz val="10"/>
        <color indexed="8"/>
        <rFont val="宋体"/>
        <charset val="134"/>
      </rPr>
      <t>地址为</t>
    </r>
    <r>
      <rPr>
        <sz val="10"/>
        <color indexed="8"/>
        <rFont val="Verdana"/>
        <family val="2"/>
      </rPr>
      <t>10.10.0.0</t>
    </r>
    <r>
      <rPr>
        <sz val="10"/>
        <color indexed="8"/>
        <rFont val="宋体"/>
        <charset val="134"/>
      </rPr>
      <t>，子网掩码为</t>
    </r>
    <r>
      <rPr>
        <sz val="10"/>
        <color indexed="8"/>
        <rFont val="Verdana"/>
        <family val="2"/>
      </rPr>
      <t>255.255.0.0,</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，使用</t>
    </r>
    <r>
      <rPr>
        <sz val="10"/>
        <color indexed="8"/>
        <rFont val="Verdana"/>
        <family val="2"/>
      </rPr>
      <t xml:space="preserve">route -n </t>
    </r>
    <r>
      <rPr>
        <sz val="10"/>
        <color indexed="8"/>
        <rFont val="宋体"/>
        <charset val="134"/>
      </rPr>
      <t>检查新增路由</t>
    </r>
    <phoneticPr fontId="24" type="noConversion"/>
  </si>
  <si>
    <r>
      <rPr>
        <sz val="10"/>
        <color indexed="8"/>
        <rFont val="宋体"/>
        <charset val="134"/>
      </rPr>
      <t>配置</t>
    </r>
    <r>
      <rPr>
        <sz val="10"/>
        <color indexed="8"/>
        <rFont val="Verdana"/>
        <family val="2"/>
      </rPr>
      <t>vpn1
1.</t>
    </r>
    <r>
      <rPr>
        <sz val="10"/>
        <color indexed="8"/>
        <rFont val="宋体"/>
        <charset val="134"/>
      </rPr>
      <t>勾选使用组虚拟</t>
    </r>
    <r>
      <rPr>
        <sz val="10"/>
        <color indexed="8"/>
        <rFont val="Verdana"/>
        <family val="2"/>
      </rPr>
      <t>IP</t>
    </r>
    <r>
      <rPr>
        <sz val="10"/>
        <color indexed="8"/>
        <rFont val="宋体"/>
        <charset val="134"/>
      </rPr>
      <t>池，子网地址为</t>
    </r>
    <r>
      <rPr>
        <sz val="10"/>
        <color indexed="8"/>
        <rFont val="Verdana"/>
        <family val="2"/>
      </rPr>
      <t>1.1.0.0</t>
    </r>
    <r>
      <rPr>
        <sz val="10"/>
        <color indexed="8"/>
        <rFont val="宋体"/>
        <charset val="134"/>
      </rPr>
      <t>，子网掩码为</t>
    </r>
    <r>
      <rPr>
        <sz val="10"/>
        <color indexed="8"/>
        <rFont val="Verdana"/>
        <family val="2"/>
      </rPr>
      <t>255.255.0.0,</t>
    </r>
    <r>
      <rPr>
        <sz val="10"/>
        <color indexed="8"/>
        <rFont val="宋体"/>
        <charset val="134"/>
      </rPr>
      <t xml:space="preserve">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
4.pc1 ping 192.168.5.140
5</t>
    </r>
    <r>
      <rPr>
        <sz val="10"/>
        <color indexed="8"/>
        <rFont val="宋体"/>
        <charset val="134"/>
      </rPr>
      <t>，使用</t>
    </r>
    <r>
      <rPr>
        <sz val="10"/>
        <color indexed="8"/>
        <rFont val="Verdana"/>
        <family val="2"/>
      </rPr>
      <t xml:space="preserve">route -n </t>
    </r>
    <r>
      <rPr>
        <sz val="10"/>
        <color indexed="8"/>
        <rFont val="宋体"/>
        <charset val="134"/>
      </rPr>
      <t>检查新增路由</t>
    </r>
    <phoneticPr fontId="24" type="noConversion"/>
  </si>
  <si>
    <r>
      <rPr>
        <sz val="10"/>
        <color indexed="8"/>
        <rFont val="宋体"/>
        <charset val="134"/>
      </rPr>
      <t xml:space="preserve">前置条件：
</t>
    </r>
    <r>
      <rPr>
        <sz val="10"/>
        <color indexed="8"/>
        <rFont val="Verdana"/>
        <family val="2"/>
      </rPr>
      <t>pc1:192.168.4.30/24   pc5</t>
    </r>
    <r>
      <rPr>
        <sz val="10"/>
        <color indexed="8"/>
        <rFont val="宋体"/>
        <charset val="134"/>
      </rPr>
      <t>：</t>
    </r>
    <r>
      <rPr>
        <sz val="10"/>
        <color indexed="8"/>
        <rFont val="Verdana"/>
        <family val="2"/>
      </rPr>
      <t xml:space="preserve">192.168.4.31/24
</t>
    </r>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隧道参数：虚</t>
    </r>
    <r>
      <rPr>
        <sz val="10"/>
        <color indexed="8"/>
        <rFont val="Verdana"/>
        <family val="2"/>
      </rPr>
      <t>IP</t>
    </r>
    <r>
      <rPr>
        <sz val="10"/>
        <color indexed="8"/>
        <rFont val="宋体"/>
        <charset val="134"/>
      </rPr>
      <t xml:space="preserve">自动分配策略：静态，其他配置保持默认
</t>
    </r>
    <r>
      <rPr>
        <sz val="10"/>
        <color indexed="8"/>
        <rFont val="Verdana"/>
        <family val="2"/>
      </rPr>
      <t>2.</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，分配</t>
    </r>
    <r>
      <rPr>
        <sz val="10"/>
        <color indexed="8"/>
        <rFont val="Verdana"/>
        <family val="2"/>
      </rPr>
      <t>aa</t>
    </r>
    <r>
      <rPr>
        <sz val="10"/>
        <color indexed="8"/>
        <rFont val="宋体"/>
        <charset val="134"/>
      </rPr>
      <t>用户主机资源</t>
    </r>
    <r>
      <rPr>
        <sz val="10"/>
        <color indexed="8"/>
        <rFont val="Verdana"/>
        <family val="2"/>
      </rPr>
      <t>192.168.5.140</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bb</t>
    </r>
    <r>
      <rPr>
        <sz val="10"/>
        <color indexed="8"/>
        <rFont val="宋体"/>
        <charset val="134"/>
      </rPr>
      <t>，分配</t>
    </r>
    <r>
      <rPr>
        <sz val="10"/>
        <color indexed="8"/>
        <rFont val="Verdana"/>
        <family val="2"/>
      </rPr>
      <t>bb</t>
    </r>
    <r>
      <rPr>
        <sz val="10"/>
        <color indexed="8"/>
        <rFont val="宋体"/>
        <charset val="134"/>
      </rPr>
      <t>用户主机资源</t>
    </r>
    <r>
      <rPr>
        <sz val="10"/>
        <color indexed="8"/>
        <rFont val="Verdana"/>
        <family val="2"/>
      </rPr>
      <t>192.168.5.140
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VPN3</t>
    </r>
    <r>
      <rPr>
        <sz val="10"/>
        <color indexed="8"/>
        <rFont val="宋体"/>
        <charset val="134"/>
      </rPr>
      <t>，</t>
    </r>
    <r>
      <rPr>
        <sz val="10"/>
        <color indexed="8"/>
        <rFont val="Verdana"/>
        <family val="2"/>
      </rPr>
      <t>pc5</t>
    </r>
    <r>
      <rPr>
        <sz val="10"/>
        <color indexed="8"/>
        <rFont val="宋体"/>
        <charset val="134"/>
      </rPr>
      <t>使用</t>
    </r>
    <r>
      <rPr>
        <sz val="10"/>
        <color indexed="8"/>
        <rFont val="Verdana"/>
        <family val="2"/>
      </rPr>
      <t>bb</t>
    </r>
    <r>
      <rPr>
        <sz val="10"/>
        <color indexed="8"/>
        <rFont val="宋体"/>
        <charset val="134"/>
      </rPr>
      <t>用户登录</t>
    </r>
    <r>
      <rPr>
        <sz val="10"/>
        <color indexed="8"/>
        <rFont val="Verdana"/>
        <family val="2"/>
      </rPr>
      <t>VPN3
4.pc1 ping192.168.5.140 
5.pc5 ping192.168.5.140
6.</t>
    </r>
    <r>
      <rPr>
        <sz val="10"/>
        <color indexed="8"/>
        <rFont val="宋体"/>
        <charset val="134"/>
      </rPr>
      <t>检查</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分配的虚</t>
    </r>
    <r>
      <rPr>
        <sz val="10"/>
        <color indexed="8"/>
        <rFont val="Verdana"/>
        <family val="2"/>
      </rPr>
      <t>IP
7.pc1</t>
    </r>
    <r>
      <rPr>
        <sz val="10"/>
        <color indexed="8"/>
        <rFont val="宋体"/>
        <charset val="134"/>
      </rPr>
      <t>注销</t>
    </r>
    <r>
      <rPr>
        <sz val="10"/>
        <color indexed="8"/>
        <rFont val="Verdana"/>
        <family val="2"/>
      </rPr>
      <t>aa</t>
    </r>
    <r>
      <rPr>
        <sz val="10"/>
        <color indexed="8"/>
        <rFont val="宋体"/>
        <charset val="134"/>
      </rPr>
      <t>用户使用</t>
    </r>
    <r>
      <rPr>
        <sz val="10"/>
        <color indexed="8"/>
        <rFont val="Verdana"/>
        <family val="2"/>
      </rPr>
      <t>bb</t>
    </r>
    <r>
      <rPr>
        <sz val="10"/>
        <color indexed="8"/>
        <rFont val="宋体"/>
        <charset val="134"/>
      </rPr>
      <t xml:space="preserve">用户登录
</t>
    </r>
    <r>
      <rPr>
        <sz val="10"/>
        <color indexed="8"/>
        <rFont val="Verdana"/>
        <family val="2"/>
      </rPr>
      <t>8.</t>
    </r>
    <r>
      <rPr>
        <sz val="10"/>
        <color indexed="8"/>
        <rFont val="宋体"/>
        <charset val="134"/>
      </rPr>
      <t>检查</t>
    </r>
    <r>
      <rPr>
        <sz val="10"/>
        <color indexed="8"/>
        <rFont val="Verdana"/>
        <family val="2"/>
      </rPr>
      <t>bb</t>
    </r>
    <r>
      <rPr>
        <sz val="10"/>
        <color indexed="8"/>
        <rFont val="宋体"/>
        <charset val="134"/>
      </rPr>
      <t>分配的虚</t>
    </r>
    <r>
      <rPr>
        <sz val="10"/>
        <color indexed="8"/>
        <rFont val="Verdana"/>
        <family val="2"/>
      </rPr>
      <t>IP
9.</t>
    </r>
    <r>
      <rPr>
        <sz val="10"/>
        <color indexed="8"/>
        <rFont val="宋体"/>
        <charset val="134"/>
      </rPr>
      <t>修改</t>
    </r>
    <r>
      <rPr>
        <sz val="10"/>
        <color indexed="8"/>
        <rFont val="Verdana"/>
        <family val="2"/>
      </rPr>
      <t>ssl</t>
    </r>
    <r>
      <rPr>
        <sz val="10"/>
        <color indexed="8"/>
        <rFont val="宋体"/>
        <charset val="134"/>
      </rPr>
      <t>隧道参数：虚</t>
    </r>
    <r>
      <rPr>
        <sz val="10"/>
        <color indexed="8"/>
        <rFont val="Verdana"/>
        <family val="2"/>
      </rPr>
      <t>IP</t>
    </r>
    <r>
      <rPr>
        <sz val="10"/>
        <color indexed="8"/>
        <rFont val="宋体"/>
        <charset val="134"/>
      </rPr>
      <t>自动分配策略：动态，其他配置保持默认，重复步骤</t>
    </r>
    <r>
      <rPr>
        <sz val="10"/>
        <color indexed="8"/>
        <rFont val="Verdana"/>
        <family val="2"/>
      </rPr>
      <t>1-7</t>
    </r>
    <phoneticPr fontId="24" type="noConversion"/>
  </si>
  <si>
    <r>
      <rPr>
        <sz val="10"/>
        <color indexed="8"/>
        <rFont val="宋体"/>
        <charset val="134"/>
      </rPr>
      <t>配置</t>
    </r>
    <r>
      <rPr>
        <sz val="10"/>
        <color indexed="8"/>
        <rFont val="Verdana"/>
        <family val="2"/>
      </rPr>
      <t>vpn1
1.sslvpn</t>
    </r>
    <r>
      <rPr>
        <sz val="10"/>
        <color indexed="8"/>
        <rFont val="宋体"/>
        <charset val="134"/>
      </rPr>
      <t xml:space="preserve">隧道访问控制策略：直接放行，其他配置保持默认
</t>
    </r>
    <r>
      <rPr>
        <sz val="10"/>
        <color indexed="8"/>
        <rFont val="Verdana"/>
        <family val="2"/>
      </rPr>
      <t>2.</t>
    </r>
    <r>
      <rPr>
        <sz val="10"/>
        <color indexed="8"/>
        <rFont val="宋体"/>
        <charset val="134"/>
      </rPr>
      <t>配置</t>
    </r>
    <r>
      <rPr>
        <sz val="10"/>
        <color indexed="8"/>
        <rFont val="Verdana"/>
        <family val="2"/>
      </rPr>
      <t>vpn1</t>
    </r>
    <r>
      <rPr>
        <sz val="10"/>
        <color indexed="8"/>
        <rFont val="宋体"/>
        <charset val="134"/>
      </rPr>
      <t>防火墙访问规则：</t>
    </r>
    <r>
      <rPr>
        <sz val="10"/>
        <color indexed="8"/>
        <rFont val="Verdana"/>
        <family val="2"/>
      </rPr>
      <t>NAT
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，分配</t>
    </r>
    <r>
      <rPr>
        <sz val="10"/>
        <color indexed="8"/>
        <rFont val="Verdana"/>
        <family val="2"/>
      </rPr>
      <t>aa</t>
    </r>
    <r>
      <rPr>
        <sz val="10"/>
        <color indexed="8"/>
        <rFont val="宋体"/>
        <charset val="134"/>
      </rPr>
      <t>用户主机资源</t>
    </r>
    <r>
      <rPr>
        <sz val="10"/>
        <color indexed="8"/>
        <rFont val="Verdana"/>
        <family val="2"/>
      </rPr>
      <t>192.168.5.140
4.</t>
    </r>
    <r>
      <rPr>
        <sz val="10"/>
        <color indexed="8"/>
        <rFont val="宋体"/>
        <charset val="134"/>
      </rPr>
      <t>在</t>
    </r>
    <r>
      <rPr>
        <sz val="10"/>
        <color indexed="8"/>
        <rFont val="Verdana"/>
        <family val="2"/>
      </rPr>
      <t xml:space="preserve">pc1 </t>
    </r>
    <r>
      <rPr>
        <sz val="10"/>
        <color indexed="8"/>
        <rFont val="宋体"/>
        <charset val="134"/>
      </rPr>
      <t>使用</t>
    </r>
    <r>
      <rPr>
        <sz val="10"/>
        <color indexed="8"/>
        <rFont val="Verdana"/>
        <family val="2"/>
      </rPr>
      <t>aa</t>
    </r>
    <r>
      <rPr>
        <sz val="10"/>
        <color indexed="8"/>
        <rFont val="宋体"/>
        <charset val="134"/>
      </rPr>
      <t>用户登录网关</t>
    </r>
    <r>
      <rPr>
        <sz val="10"/>
        <color indexed="8"/>
        <rFont val="Verdana"/>
        <family val="2"/>
      </rPr>
      <t xml:space="preserve">192.168.4.146 
5.pc1 ping 192.168.5.140 </t>
    </r>
    <r>
      <rPr>
        <sz val="10"/>
        <color indexed="8"/>
        <rFont val="宋体"/>
        <charset val="134"/>
      </rPr>
      <t>并在</t>
    </r>
    <r>
      <rPr>
        <sz val="10"/>
        <color indexed="8"/>
        <rFont val="Verdana"/>
        <family val="2"/>
      </rPr>
      <t>pc6</t>
    </r>
    <r>
      <rPr>
        <sz val="10"/>
        <color indexed="8"/>
        <rFont val="宋体"/>
        <charset val="134"/>
      </rPr>
      <t xml:space="preserve">抓包
</t>
    </r>
    <r>
      <rPr>
        <sz val="10"/>
        <color indexed="8"/>
        <rFont val="Verdana"/>
        <family val="2"/>
      </rPr>
      <t>6.</t>
    </r>
    <r>
      <rPr>
        <sz val="10"/>
        <color indexed="8"/>
        <rFont val="宋体"/>
        <charset val="134"/>
      </rPr>
      <t>修改</t>
    </r>
    <r>
      <rPr>
        <sz val="10"/>
        <color indexed="8"/>
        <rFont val="Verdana"/>
        <family val="2"/>
      </rPr>
      <t>sslvpn</t>
    </r>
    <r>
      <rPr>
        <sz val="10"/>
        <color indexed="8"/>
        <rFont val="宋体"/>
        <charset val="134"/>
      </rPr>
      <t>隧道访问控制策略：按规则处理，重复步骤</t>
    </r>
    <r>
      <rPr>
        <sz val="10"/>
        <color indexed="8"/>
        <rFont val="Verdana"/>
        <family val="2"/>
      </rPr>
      <t>1-6</t>
    </r>
    <phoneticPr fontId="24" type="noConversion"/>
  </si>
  <si>
    <r>
      <t xml:space="preserve">5.pc1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 xml:space="preserve">pc6 </t>
    </r>
    <r>
      <rPr>
        <sz val="10"/>
        <color indexed="8"/>
        <rFont val="宋体"/>
        <charset val="134"/>
      </rPr>
      <t>，抓包的源地址为</t>
    </r>
    <r>
      <rPr>
        <sz val="10"/>
        <color indexed="8"/>
        <rFont val="Verdana"/>
        <family val="2"/>
      </rPr>
      <t>aa</t>
    </r>
    <r>
      <rPr>
        <sz val="10"/>
        <color indexed="8"/>
        <rFont val="宋体"/>
        <charset val="134"/>
      </rPr>
      <t>用户的虚</t>
    </r>
    <r>
      <rPr>
        <sz val="10"/>
        <color indexed="8"/>
        <rFont val="Verdana"/>
        <family val="2"/>
      </rPr>
      <t>IP</t>
    </r>
    <r>
      <rPr>
        <sz val="10"/>
        <color indexed="8"/>
        <rFont val="宋体"/>
        <charset val="134"/>
      </rPr>
      <t xml:space="preserve">地址
</t>
    </r>
    <r>
      <rPr>
        <sz val="10"/>
        <color indexed="8"/>
        <rFont val="Verdana"/>
        <family val="2"/>
      </rPr>
      <t xml:space="preserve">6.pc1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pc6</t>
    </r>
    <r>
      <rPr>
        <sz val="10"/>
        <color indexed="8"/>
        <rFont val="宋体"/>
        <charset val="134"/>
      </rPr>
      <t>，抓包的源地址为</t>
    </r>
    <r>
      <rPr>
        <sz val="10"/>
        <color indexed="8"/>
        <rFont val="Verdana"/>
        <family val="2"/>
      </rPr>
      <t>172.18.4.146</t>
    </r>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</si>
  <si>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隧道参数：使用网关</t>
    </r>
    <r>
      <rPr>
        <sz val="10"/>
        <color indexed="8"/>
        <rFont val="Verdana"/>
        <family val="2"/>
      </rPr>
      <t>IP</t>
    </r>
    <r>
      <rPr>
        <sz val="10"/>
        <color indexed="8"/>
        <rFont val="宋体"/>
        <charset val="134"/>
      </rPr>
      <t xml:space="preserve">作为源地址，其他配置保持默认
</t>
    </r>
    <r>
      <rPr>
        <sz val="10"/>
        <color indexed="8"/>
        <rFont val="Verdana"/>
        <family val="2"/>
      </rPr>
      <t>2.</t>
    </r>
    <r>
      <rPr>
        <sz val="10"/>
        <color indexed="8"/>
        <rFont val="宋体"/>
        <charset val="134"/>
      </rPr>
      <t>手机端使用</t>
    </r>
    <r>
      <rPr>
        <sz val="10"/>
        <color indexed="8"/>
        <rFont val="Verdana"/>
        <family val="2"/>
      </rPr>
      <t>aa</t>
    </r>
    <r>
      <rPr>
        <sz val="10"/>
        <color indexed="8"/>
        <rFont val="宋体"/>
        <charset val="134"/>
      </rPr>
      <t>用户登录</t>
    </r>
    <r>
      <rPr>
        <sz val="10"/>
        <color indexed="8"/>
        <rFont val="Verdana"/>
        <family val="2"/>
      </rPr>
      <t>192.168.4.146
3.</t>
    </r>
    <r>
      <rPr>
        <sz val="10"/>
        <color indexed="8"/>
        <rFont val="宋体"/>
        <charset val="134"/>
      </rPr>
      <t>查看</t>
    </r>
    <r>
      <rPr>
        <sz val="10"/>
        <color indexed="8"/>
        <rFont val="Verdana"/>
        <family val="2"/>
      </rPr>
      <t>aa</t>
    </r>
    <r>
      <rPr>
        <sz val="10"/>
        <color indexed="8"/>
        <rFont val="宋体"/>
        <charset val="134"/>
      </rPr>
      <t>用户登录状态</t>
    </r>
    <phoneticPr fontId="24" type="noConversion"/>
  </si>
  <si>
    <r>
      <t>3.aa</t>
    </r>
    <r>
      <rPr>
        <sz val="10"/>
        <color indexed="8"/>
        <rFont val="宋体"/>
        <charset val="134"/>
      </rPr>
      <t>用户登录地址为网关源</t>
    </r>
    <r>
      <rPr>
        <sz val="10"/>
        <color indexed="8"/>
        <rFont val="Verdana"/>
        <family val="2"/>
      </rPr>
      <t>IP</t>
    </r>
    <r>
      <rPr>
        <sz val="10"/>
        <color indexed="8"/>
        <rFont val="宋体"/>
        <charset val="134"/>
      </rPr>
      <t>地址</t>
    </r>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</si>
  <si>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隧道参数：使用虚</t>
    </r>
    <r>
      <rPr>
        <sz val="10"/>
        <color indexed="8"/>
        <rFont val="Verdana"/>
        <family val="2"/>
      </rPr>
      <t>IP</t>
    </r>
    <r>
      <rPr>
        <sz val="10"/>
        <color indexed="8"/>
        <rFont val="宋体"/>
        <charset val="134"/>
      </rPr>
      <t xml:space="preserve">作为源地址，其他配置保持默认
</t>
    </r>
    <r>
      <rPr>
        <sz val="10"/>
        <color indexed="8"/>
        <rFont val="Verdana"/>
        <family val="2"/>
      </rPr>
      <t>2.</t>
    </r>
    <r>
      <rPr>
        <sz val="10"/>
        <color indexed="8"/>
        <rFont val="宋体"/>
        <charset val="134"/>
      </rPr>
      <t>手机端使用</t>
    </r>
    <r>
      <rPr>
        <sz val="10"/>
        <color indexed="8"/>
        <rFont val="Verdana"/>
        <family val="2"/>
      </rPr>
      <t>aa</t>
    </r>
    <r>
      <rPr>
        <sz val="10"/>
        <color indexed="8"/>
        <rFont val="宋体"/>
        <charset val="134"/>
      </rPr>
      <t>用户登录</t>
    </r>
    <r>
      <rPr>
        <sz val="10"/>
        <color indexed="8"/>
        <rFont val="Verdana"/>
        <family val="2"/>
      </rPr>
      <t>192.168.4.146
3.</t>
    </r>
    <r>
      <rPr>
        <sz val="10"/>
        <color indexed="8"/>
        <rFont val="宋体"/>
        <charset val="134"/>
      </rPr>
      <t>查看</t>
    </r>
    <r>
      <rPr>
        <sz val="10"/>
        <color indexed="8"/>
        <rFont val="Verdana"/>
        <family val="2"/>
      </rPr>
      <t>aa</t>
    </r>
    <r>
      <rPr>
        <sz val="10"/>
        <color indexed="8"/>
        <rFont val="宋体"/>
        <charset val="134"/>
      </rPr>
      <t>用户登录源</t>
    </r>
    <r>
      <rPr>
        <sz val="10"/>
        <color indexed="8"/>
        <rFont val="Verdana"/>
        <family val="2"/>
      </rPr>
      <t>IP</t>
    </r>
    <phoneticPr fontId="24" type="noConversion"/>
  </si>
  <si>
    <r>
      <t>3.aa</t>
    </r>
    <r>
      <rPr>
        <sz val="10"/>
        <color indexed="8"/>
        <rFont val="宋体"/>
        <charset val="134"/>
      </rPr>
      <t>用户登录地址为虚</t>
    </r>
    <r>
      <rPr>
        <sz val="10"/>
        <color indexed="8"/>
        <rFont val="Verdana"/>
        <family val="2"/>
      </rPr>
      <t>IP</t>
    </r>
    <r>
      <rPr>
        <sz val="10"/>
        <color indexed="8"/>
        <rFont val="宋体"/>
        <charset val="134"/>
      </rPr>
      <t>地址</t>
    </r>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</si>
  <si>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隧道参数为保活机制，探测时间为</t>
    </r>
    <r>
      <rPr>
        <sz val="10"/>
        <color indexed="8"/>
        <rFont val="Verdana"/>
        <family val="2"/>
      </rPr>
      <t>10s
2.pc1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客户端
</t>
    </r>
    <r>
      <rPr>
        <sz val="10"/>
        <color indexed="8"/>
        <rFont val="Verdana"/>
        <family val="2"/>
      </rPr>
      <t>3.</t>
    </r>
    <r>
      <rPr>
        <sz val="10"/>
        <color indexed="8"/>
        <rFont val="宋体"/>
        <charset val="134"/>
      </rPr>
      <t>使用</t>
    </r>
    <r>
      <rPr>
        <sz val="10"/>
        <color indexed="8"/>
        <rFont val="Verdana"/>
        <family val="2"/>
      </rPr>
      <t xml:space="preserve">debug view  </t>
    </r>
    <r>
      <rPr>
        <sz val="10"/>
        <color indexed="8"/>
        <rFont val="宋体"/>
        <charset val="134"/>
      </rPr>
      <t>检查保活包</t>
    </r>
    <phoneticPr fontId="24" type="noConversion"/>
  </si>
  <si>
    <r>
      <t>3.</t>
    </r>
    <r>
      <rPr>
        <sz val="10"/>
        <color indexed="8"/>
        <rFont val="宋体"/>
        <charset val="134"/>
      </rPr>
      <t>保活包</t>
    </r>
    <r>
      <rPr>
        <sz val="10"/>
        <color indexed="8"/>
        <rFont val="Verdana"/>
        <family val="2"/>
      </rPr>
      <t xml:space="preserve">  sslvpn keep alive  10s</t>
    </r>
    <r>
      <rPr>
        <sz val="10"/>
        <color indexed="8"/>
        <rFont val="宋体"/>
        <charset val="134"/>
      </rPr>
      <t>发一次</t>
    </r>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</si>
  <si>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隧道参数为超时机制，在线用户的超时时间为</t>
    </r>
    <r>
      <rPr>
        <sz val="10"/>
        <color indexed="8"/>
        <rFont val="Verdana"/>
        <family val="2"/>
      </rPr>
      <t>120s
2.pc1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客户端
</t>
    </r>
    <r>
      <rPr>
        <sz val="10"/>
        <color indexed="8"/>
        <rFont val="Verdana"/>
        <family val="2"/>
      </rPr>
      <t>3.</t>
    </r>
    <r>
      <rPr>
        <sz val="10"/>
        <color indexed="8"/>
        <rFont val="宋体"/>
        <charset val="134"/>
      </rPr>
      <t>禁用</t>
    </r>
    <r>
      <rPr>
        <sz val="10"/>
        <color indexed="8"/>
        <rFont val="Verdana"/>
        <family val="2"/>
      </rPr>
      <t xml:space="preserve">pc1 </t>
    </r>
    <r>
      <rPr>
        <sz val="10"/>
        <color indexed="8"/>
        <rFont val="宋体"/>
        <charset val="134"/>
      </rPr>
      <t>网卡，观察网关</t>
    </r>
    <r>
      <rPr>
        <sz val="10"/>
        <color indexed="8"/>
        <rFont val="Verdana"/>
        <family val="2"/>
      </rPr>
      <t>ssl</t>
    </r>
    <r>
      <rPr>
        <sz val="10"/>
        <color indexed="8"/>
        <rFont val="宋体"/>
        <charset val="134"/>
      </rPr>
      <t>用户在线用户时间</t>
    </r>
    <phoneticPr fontId="24" type="noConversion"/>
  </si>
  <si>
    <r>
      <t xml:space="preserve">2.pc1 </t>
    </r>
    <r>
      <rPr>
        <sz val="10"/>
        <color indexed="8"/>
        <rFont val="宋体"/>
        <charset val="134"/>
      </rPr>
      <t xml:space="preserve">可以建立隧道
</t>
    </r>
    <r>
      <rPr>
        <sz val="10"/>
        <color indexed="8"/>
        <rFont val="Verdana"/>
        <family val="2"/>
      </rPr>
      <t>3.</t>
    </r>
    <r>
      <rPr>
        <sz val="10"/>
        <color indexed="8"/>
        <rFont val="宋体"/>
        <charset val="134"/>
      </rPr>
      <t>禁用网卡后</t>
    </r>
    <r>
      <rPr>
        <sz val="10"/>
        <color indexed="8"/>
        <rFont val="Verdana"/>
        <family val="2"/>
      </rPr>
      <t>120s</t>
    </r>
    <r>
      <rPr>
        <sz val="10"/>
        <color indexed="8"/>
        <rFont val="宋体"/>
        <charset val="134"/>
      </rPr>
      <t>后用户被清掉</t>
    </r>
    <phoneticPr fontId="24" type="noConversion"/>
  </si>
  <si>
    <t>客户端消息获取间隔，功能生效</t>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</si>
  <si>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隧道参数：客户端消息获取间隔为</t>
    </r>
    <r>
      <rPr>
        <sz val="10"/>
        <color indexed="8"/>
        <rFont val="Verdana"/>
        <family val="2"/>
      </rPr>
      <t>2s</t>
    </r>
    <r>
      <rPr>
        <sz val="10"/>
        <color indexed="8"/>
        <rFont val="宋体"/>
        <charset val="134"/>
      </rPr>
      <t xml:space="preserve">，其他配置保持默认
</t>
    </r>
    <r>
      <rPr>
        <sz val="10"/>
        <color indexed="8"/>
        <rFont val="Verdana"/>
        <family val="2"/>
      </rPr>
      <t>2.pc1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客户端
</t>
    </r>
    <r>
      <rPr>
        <sz val="10"/>
        <color indexed="8"/>
        <rFont val="Verdana"/>
        <family val="2"/>
      </rPr>
      <t>3.</t>
    </r>
    <r>
      <rPr>
        <sz val="10"/>
        <color indexed="8"/>
        <rFont val="宋体"/>
        <charset val="134"/>
      </rPr>
      <t>给在线用户发送在线消息“你好”</t>
    </r>
    <phoneticPr fontId="24" type="noConversion"/>
  </si>
  <si>
    <r>
      <t>3.2s</t>
    </r>
    <r>
      <rPr>
        <sz val="10"/>
        <color indexed="8"/>
        <rFont val="宋体"/>
        <charset val="134"/>
      </rPr>
      <t>后客户端收到在线消息“你好”</t>
    </r>
    <phoneticPr fontId="24" type="noConversion"/>
  </si>
  <si>
    <r>
      <rPr>
        <sz val="10"/>
        <color indexed="8"/>
        <rFont val="宋体"/>
        <charset val="134"/>
      </rPr>
      <t>配置</t>
    </r>
    <r>
      <rPr>
        <sz val="10"/>
        <color indexed="8"/>
        <rFont val="Verdana"/>
        <family val="2"/>
      </rPr>
      <t>vpn1
1.</t>
    </r>
    <r>
      <rPr>
        <sz val="10"/>
        <color indexed="8"/>
        <rFont val="宋体"/>
        <charset val="134"/>
      </rPr>
      <t>配置</t>
    </r>
    <r>
      <rPr>
        <sz val="10"/>
        <color indexed="8"/>
        <rFont val="Verdana"/>
        <family val="2"/>
      </rPr>
      <t>ssl</t>
    </r>
    <r>
      <rPr>
        <sz val="10"/>
        <color indexed="8"/>
        <rFont val="宋体"/>
        <charset val="134"/>
      </rPr>
      <t>隧道参数重试参数为</t>
    </r>
    <r>
      <rPr>
        <sz val="10"/>
        <color indexed="8"/>
        <rFont val="Verdana"/>
        <family val="2"/>
      </rPr>
      <t>3</t>
    </r>
    <r>
      <rPr>
        <sz val="10"/>
        <color indexed="8"/>
        <rFont val="宋体"/>
        <charset val="134"/>
      </rPr>
      <t xml:space="preserve">次
</t>
    </r>
    <r>
      <rPr>
        <sz val="10"/>
        <color indexed="8"/>
        <rFont val="Verdana"/>
        <family val="2"/>
      </rPr>
      <t>2.pc1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客户端
</t>
    </r>
    <r>
      <rPr>
        <sz val="10"/>
        <color indexed="8"/>
        <rFont val="Verdana"/>
        <family val="2"/>
      </rPr>
      <t>3.</t>
    </r>
    <r>
      <rPr>
        <sz val="10"/>
        <color indexed="8"/>
        <rFont val="宋体"/>
        <charset val="134"/>
      </rPr>
      <t>开启</t>
    </r>
    <r>
      <rPr>
        <sz val="10"/>
        <color indexed="8"/>
        <rFont val="Verdana"/>
        <family val="2"/>
      </rPr>
      <t xml:space="preserve">debugview </t>
    </r>
    <r>
      <rPr>
        <sz val="10"/>
        <color indexed="8"/>
        <rFont val="宋体"/>
        <charset val="134"/>
      </rPr>
      <t xml:space="preserve">
</t>
    </r>
    <r>
      <rPr>
        <sz val="10"/>
        <color indexed="8"/>
        <rFont val="Verdana"/>
        <family val="2"/>
      </rPr>
      <t>4.</t>
    </r>
    <r>
      <rPr>
        <sz val="10"/>
        <color indexed="8"/>
        <rFont val="宋体"/>
        <charset val="134"/>
      </rPr>
      <t>网关报文过滤掉任意到</t>
    </r>
    <r>
      <rPr>
        <sz val="10"/>
        <color indexed="8"/>
        <rFont val="Verdana"/>
        <family val="2"/>
      </rPr>
      <t>443</t>
    </r>
    <r>
      <rPr>
        <sz val="10"/>
        <color indexed="8"/>
        <rFont val="宋体"/>
        <charset val="134"/>
      </rPr>
      <t xml:space="preserve">端口的报文
</t>
    </r>
    <r>
      <rPr>
        <sz val="10"/>
        <color indexed="8"/>
        <rFont val="Verdana"/>
        <family val="2"/>
      </rPr>
      <t>5.</t>
    </r>
    <r>
      <rPr>
        <sz val="10"/>
        <color indexed="8"/>
        <rFont val="宋体"/>
        <charset val="134"/>
      </rPr>
      <t>查看</t>
    </r>
    <r>
      <rPr>
        <sz val="10"/>
        <color indexed="8"/>
        <rFont val="Verdana"/>
        <family val="2"/>
      </rPr>
      <t xml:space="preserve">debugview </t>
    </r>
    <r>
      <rPr>
        <sz val="10"/>
        <color indexed="8"/>
        <rFont val="宋体"/>
        <charset val="134"/>
      </rPr>
      <t>报文</t>
    </r>
    <phoneticPr fontId="24" type="noConversion"/>
  </si>
  <si>
    <r>
      <t>5.</t>
    </r>
    <r>
      <rPr>
        <sz val="10"/>
        <color indexed="8"/>
        <rFont val="宋体"/>
        <charset val="134"/>
      </rPr>
      <t>通信端口被禁用后，</t>
    </r>
    <r>
      <rPr>
        <sz val="10"/>
        <color indexed="8"/>
        <rFont val="Verdana"/>
        <family val="2"/>
      </rPr>
      <t xml:space="preserve">debugview </t>
    </r>
    <r>
      <rPr>
        <sz val="10"/>
        <color indexed="8"/>
        <rFont val="宋体"/>
        <charset val="134"/>
      </rPr>
      <t>会有重试</t>
    </r>
    <r>
      <rPr>
        <sz val="10"/>
        <color indexed="8"/>
        <rFont val="Verdana"/>
        <family val="2"/>
      </rPr>
      <t>3</t>
    </r>
    <r>
      <rPr>
        <sz val="10"/>
        <color indexed="8"/>
        <rFont val="宋体"/>
        <charset val="134"/>
      </rPr>
      <t>次的报文</t>
    </r>
    <phoneticPr fontId="24" type="noConversion"/>
  </si>
  <si>
    <r>
      <t>1.csp</t>
    </r>
    <r>
      <rPr>
        <sz val="10"/>
        <color indexed="8"/>
        <rFont val="宋体"/>
        <charset val="134"/>
      </rPr>
      <t>设置</t>
    </r>
    <r>
      <rPr>
        <sz val="10"/>
        <color indexed="8"/>
        <rFont val="Verdana"/>
        <family val="2"/>
      </rPr>
      <t>a</t>
    </r>
    <r>
      <rPr>
        <sz val="10"/>
        <color indexed="8"/>
        <rFont val="宋体"/>
        <charset val="134"/>
      </rPr>
      <t>的</t>
    </r>
    <r>
      <rPr>
        <sz val="10"/>
        <color indexed="8"/>
        <rFont val="Verdana"/>
        <family val="2"/>
      </rPr>
      <t>USB key</t>
    </r>
    <r>
      <rPr>
        <sz val="10"/>
        <color indexed="8"/>
        <rFont val="宋体"/>
        <charset val="134"/>
      </rPr>
      <t>类型为</t>
    </r>
    <r>
      <rPr>
        <sz val="10"/>
        <color indexed="8"/>
        <rFont val="Verdana"/>
        <family val="2"/>
      </rPr>
      <t>VPN3000-UK-1 
Key csp</t>
    </r>
    <r>
      <rPr>
        <sz val="10"/>
        <color indexed="8"/>
        <rFont val="宋体"/>
        <charset val="134"/>
      </rPr>
      <t>名称：</t>
    </r>
    <r>
      <rPr>
        <sz val="10"/>
        <color indexed="8"/>
        <rFont val="Verdana"/>
        <family val="2"/>
      </rPr>
      <t>UKey</t>
    </r>
    <r>
      <rPr>
        <sz val="10"/>
        <color indexed="8"/>
        <rFont val="宋体"/>
        <charset val="134"/>
      </rPr>
      <t>管理工具</t>
    </r>
    <r>
      <rPr>
        <sz val="10"/>
        <color indexed="8"/>
        <rFont val="Verdana"/>
        <family val="2"/>
      </rPr>
      <t>_1.7</t>
    </r>
    <r>
      <rPr>
        <sz val="10"/>
        <color indexed="8"/>
        <rFont val="宋体"/>
        <charset val="134"/>
      </rPr>
      <t xml:space="preserve">
</t>
    </r>
    <r>
      <rPr>
        <sz val="10"/>
        <color indexed="8"/>
        <rFont val="Verdana"/>
        <family val="2"/>
      </rPr>
      <t>2.</t>
    </r>
    <r>
      <rPr>
        <sz val="10"/>
        <color indexed="8"/>
        <rFont val="宋体"/>
        <charset val="134"/>
      </rPr>
      <t>修改</t>
    </r>
    <r>
      <rPr>
        <sz val="10"/>
        <color indexed="8"/>
        <rFont val="Verdana"/>
        <family val="2"/>
      </rPr>
      <t xml:space="preserve">a  USB key </t>
    </r>
    <r>
      <rPr>
        <sz val="10"/>
        <color indexed="8"/>
        <rFont val="宋体"/>
        <charset val="134"/>
      </rPr>
      <t>类型为</t>
    </r>
    <r>
      <rPr>
        <sz val="10"/>
        <color indexed="8"/>
        <rFont val="Verdana"/>
        <family val="2"/>
      </rPr>
      <t>VPN3000-UK-1 
3.</t>
    </r>
    <r>
      <rPr>
        <sz val="10"/>
        <color indexed="8"/>
        <rFont val="宋体"/>
        <charset val="134"/>
      </rPr>
      <t>在</t>
    </r>
    <r>
      <rPr>
        <sz val="10"/>
        <color indexed="8"/>
        <rFont val="Verdana"/>
        <family val="2"/>
      </rPr>
      <t xml:space="preserve">pc1 </t>
    </r>
    <r>
      <rPr>
        <sz val="10"/>
        <color indexed="8"/>
        <rFont val="宋体"/>
        <charset val="134"/>
      </rPr>
      <t>使用</t>
    </r>
    <r>
      <rPr>
        <sz val="10"/>
        <color indexed="8"/>
        <rFont val="Verdana"/>
        <family val="2"/>
      </rPr>
      <t>aa</t>
    </r>
    <r>
      <rPr>
        <sz val="10"/>
        <color indexed="8"/>
        <rFont val="宋体"/>
        <charset val="134"/>
      </rPr>
      <t>登录</t>
    </r>
    <r>
      <rPr>
        <sz val="10"/>
        <color indexed="8"/>
        <rFont val="Verdana"/>
        <family val="2"/>
      </rPr>
      <t>sslvpn</t>
    </r>
    <r>
      <rPr>
        <sz val="10"/>
        <color indexed="8"/>
        <rFont val="宋体"/>
        <charset val="134"/>
      </rPr>
      <t>客户端，登录方式为</t>
    </r>
    <r>
      <rPr>
        <sz val="10"/>
        <color indexed="8"/>
        <rFont val="Verdana"/>
        <family val="2"/>
      </rPr>
      <t>uk</t>
    </r>
    <r>
      <rPr>
        <sz val="10"/>
        <color indexed="8"/>
        <rFont val="宋体"/>
        <charset val="134"/>
      </rPr>
      <t xml:space="preserve">登录
</t>
    </r>
    <r>
      <rPr>
        <sz val="10"/>
        <color indexed="8"/>
        <rFont val="Verdana"/>
        <family val="2"/>
      </rPr>
      <t>4.</t>
    </r>
    <r>
      <rPr>
        <sz val="10"/>
        <color indexed="8"/>
        <rFont val="宋体"/>
        <charset val="134"/>
      </rPr>
      <t>删除</t>
    </r>
    <r>
      <rPr>
        <sz val="10"/>
        <color indexed="8"/>
        <rFont val="Verdana"/>
        <family val="2"/>
      </rPr>
      <t xml:space="preserve">csp </t>
    </r>
    <r>
      <rPr>
        <sz val="10"/>
        <color indexed="8"/>
        <rFont val="宋体"/>
        <charset val="134"/>
      </rPr>
      <t>设置</t>
    </r>
    <r>
      <rPr>
        <sz val="10"/>
        <color indexed="8"/>
        <rFont val="Verdana"/>
        <family val="2"/>
      </rPr>
      <t>a</t>
    </r>
    <phoneticPr fontId="24" type="noConversion"/>
  </si>
  <si>
    <r>
      <t>1.csp</t>
    </r>
    <r>
      <rPr>
        <sz val="10"/>
        <color indexed="8"/>
        <rFont val="宋体"/>
        <charset val="134"/>
      </rPr>
      <t xml:space="preserve">可以新增
</t>
    </r>
    <r>
      <rPr>
        <sz val="10"/>
        <color indexed="8"/>
        <rFont val="Verdana"/>
        <family val="2"/>
      </rPr>
      <t>2.</t>
    </r>
    <r>
      <rPr>
        <sz val="10"/>
        <color indexed="8"/>
        <rFont val="宋体"/>
        <charset val="134"/>
      </rPr>
      <t>可以对</t>
    </r>
    <r>
      <rPr>
        <sz val="10"/>
        <color indexed="8"/>
        <rFont val="Verdana"/>
        <family val="2"/>
      </rPr>
      <t>csp</t>
    </r>
    <r>
      <rPr>
        <sz val="10"/>
        <color indexed="8"/>
        <rFont val="宋体"/>
        <charset val="134"/>
      </rPr>
      <t xml:space="preserve">列表进行修改
</t>
    </r>
    <r>
      <rPr>
        <sz val="10"/>
        <color indexed="8"/>
        <rFont val="Verdana"/>
        <family val="2"/>
      </rPr>
      <t>3.</t>
    </r>
    <r>
      <rPr>
        <sz val="10"/>
        <color indexed="8"/>
        <rFont val="宋体"/>
        <charset val="134"/>
      </rPr>
      <t xml:space="preserve">登录成功
</t>
    </r>
    <r>
      <rPr>
        <sz val="10"/>
        <color indexed="8"/>
        <rFont val="Verdana"/>
        <family val="2"/>
      </rPr>
      <t>4.</t>
    </r>
    <r>
      <rPr>
        <sz val="10"/>
        <color indexed="8"/>
        <rFont val="宋体"/>
        <charset val="134"/>
      </rPr>
      <t>删除成功</t>
    </r>
    <phoneticPr fontId="24" type="noConversion"/>
  </si>
  <si>
    <r>
      <rPr>
        <sz val="9"/>
        <rFont val="Calibri"/>
        <family val="2"/>
      </rPr>
      <t>Key</t>
    </r>
    <r>
      <rPr>
        <sz val="9"/>
        <rFont val="Noto Sans CJK SC Regular"/>
        <family val="1"/>
      </rPr>
      <t>用户</t>
    </r>
    <r>
      <rPr>
        <sz val="9"/>
        <rFont val="Calibri"/>
        <family val="2"/>
      </rPr>
      <t>PIN</t>
    </r>
    <r>
      <rPr>
        <sz val="9"/>
        <rFont val="Noto Sans CJK SC Regular"/>
        <family val="1"/>
      </rPr>
      <t>码修改提醒提前时间间隔，功能生效</t>
    </r>
  </si>
  <si>
    <r>
      <t>1.</t>
    </r>
    <r>
      <rPr>
        <sz val="10"/>
        <color indexed="8"/>
        <rFont val="宋体"/>
        <charset val="134"/>
      </rPr>
      <t>新增</t>
    </r>
    <r>
      <rPr>
        <sz val="10"/>
        <color indexed="8"/>
        <rFont val="Verdana"/>
        <family val="2"/>
      </rPr>
      <t xml:space="preserve">csp </t>
    </r>
    <r>
      <rPr>
        <sz val="10"/>
        <color indexed="8"/>
        <rFont val="宋体"/>
        <charset val="134"/>
      </rPr>
      <t>设置</t>
    </r>
    <r>
      <rPr>
        <sz val="10"/>
        <color indexed="8"/>
        <rFont val="Verdana"/>
        <family val="2"/>
      </rPr>
      <t>a</t>
    </r>
    <r>
      <rPr>
        <sz val="10"/>
        <color indexed="8"/>
        <rFont val="宋体"/>
        <charset val="134"/>
      </rPr>
      <t>的</t>
    </r>
    <r>
      <rPr>
        <sz val="10"/>
        <color indexed="8"/>
        <rFont val="Verdana"/>
        <family val="2"/>
      </rPr>
      <t>USB key</t>
    </r>
    <r>
      <rPr>
        <sz val="10"/>
        <color indexed="8"/>
        <rFont val="宋体"/>
        <charset val="134"/>
      </rPr>
      <t>类型为</t>
    </r>
    <r>
      <rPr>
        <sz val="10"/>
        <color indexed="8"/>
        <rFont val="Verdana"/>
        <family val="2"/>
      </rPr>
      <t>VPN3000-UK-1 
Key csp</t>
    </r>
    <r>
      <rPr>
        <sz val="10"/>
        <color indexed="8"/>
        <rFont val="宋体"/>
        <charset val="134"/>
      </rPr>
      <t>名称：</t>
    </r>
    <r>
      <rPr>
        <sz val="10"/>
        <color indexed="8"/>
        <rFont val="Verdana"/>
        <family val="2"/>
      </rPr>
      <t>UKey</t>
    </r>
    <r>
      <rPr>
        <sz val="10"/>
        <color indexed="8"/>
        <rFont val="宋体"/>
        <charset val="134"/>
      </rPr>
      <t>管理工具</t>
    </r>
    <r>
      <rPr>
        <sz val="10"/>
        <color indexed="8"/>
        <rFont val="Verdana"/>
        <family val="2"/>
      </rPr>
      <t>_1.7
2.</t>
    </r>
    <r>
      <rPr>
        <sz val="10"/>
        <color indexed="8"/>
        <rFont val="宋体"/>
        <charset val="134"/>
      </rPr>
      <t>开启</t>
    </r>
    <r>
      <rPr>
        <sz val="10"/>
        <color indexed="8"/>
        <rFont val="Verdana"/>
        <family val="2"/>
      </rPr>
      <t>Key</t>
    </r>
    <r>
      <rPr>
        <sz val="10"/>
        <color indexed="8"/>
        <rFont val="宋体"/>
        <charset val="134"/>
      </rPr>
      <t>用户</t>
    </r>
    <r>
      <rPr>
        <sz val="10"/>
        <color indexed="8"/>
        <rFont val="Verdana"/>
        <family val="2"/>
      </rPr>
      <t>PIN</t>
    </r>
    <r>
      <rPr>
        <sz val="10"/>
        <color indexed="8"/>
        <rFont val="宋体"/>
        <charset val="134"/>
      </rPr>
      <t>码修改提醒为</t>
    </r>
    <r>
      <rPr>
        <sz val="10"/>
        <color indexed="8"/>
        <rFont val="Verdana"/>
        <family val="2"/>
      </rPr>
      <t>1</t>
    </r>
    <r>
      <rPr>
        <sz val="10"/>
        <color indexed="8"/>
        <rFont val="宋体"/>
        <charset val="134"/>
      </rPr>
      <t xml:space="preserve">天
</t>
    </r>
    <r>
      <rPr>
        <sz val="10"/>
        <color indexed="8"/>
        <rFont val="Verdana"/>
        <family val="2"/>
      </rPr>
      <t>3.</t>
    </r>
    <r>
      <rPr>
        <sz val="10"/>
        <color indexed="8"/>
        <rFont val="宋体"/>
        <charset val="134"/>
      </rPr>
      <t xml:space="preserve">修改本地时间提前两天
</t>
    </r>
    <r>
      <rPr>
        <sz val="10"/>
        <color indexed="8"/>
        <rFont val="Verdana"/>
        <family val="2"/>
      </rPr>
      <t>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192.168.4.146</t>
    </r>
    <r>
      <rPr>
        <sz val="10"/>
        <color indexed="8"/>
        <rFont val="宋体"/>
        <charset val="134"/>
      </rPr>
      <t>，登录方式为</t>
    </r>
    <r>
      <rPr>
        <sz val="10"/>
        <color indexed="8"/>
        <rFont val="Verdana"/>
        <family val="2"/>
      </rPr>
      <t>uk</t>
    </r>
    <r>
      <rPr>
        <sz val="10"/>
        <color indexed="8"/>
        <rFont val="宋体"/>
        <charset val="134"/>
      </rPr>
      <t>登录</t>
    </r>
    <phoneticPr fontId="24" type="noConversion"/>
  </si>
  <si>
    <r>
      <t>4.</t>
    </r>
    <r>
      <rPr>
        <sz val="10"/>
        <color indexed="8"/>
        <rFont val="宋体"/>
        <charset val="134"/>
      </rPr>
      <t>登录时会弹出提示修改</t>
    </r>
    <r>
      <rPr>
        <sz val="10"/>
        <color indexed="8"/>
        <rFont val="Verdana"/>
        <family val="2"/>
      </rPr>
      <t>pin</t>
    </r>
    <r>
      <rPr>
        <sz val="10"/>
        <color indexed="8"/>
        <rFont val="宋体"/>
        <charset val="134"/>
      </rPr>
      <t>码</t>
    </r>
    <phoneticPr fontId="24" type="noConversion"/>
  </si>
  <si>
    <t>MT:4567</t>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</si>
  <si>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点击【</t>
    </r>
    <r>
      <rPr>
        <sz val="10"/>
        <color indexed="10"/>
        <rFont val="宋体"/>
        <charset val="134"/>
      </rPr>
      <t>下载</t>
    </r>
    <r>
      <rPr>
        <sz val="10"/>
        <color indexed="8"/>
        <rFont val="宋体"/>
        <charset val="134"/>
      </rPr>
      <t>单点登录配置助手】下载</t>
    </r>
    <r>
      <rPr>
        <sz val="10"/>
        <color indexed="8"/>
        <rFont val="Verdana"/>
        <family val="2"/>
      </rPr>
      <t>sso_client.exe</t>
    </r>
    <r>
      <rPr>
        <sz val="10"/>
        <color indexed="8"/>
        <rFont val="宋体"/>
        <charset val="134"/>
      </rPr>
      <t xml:space="preserve">文件
</t>
    </r>
    <r>
      <rPr>
        <sz val="10"/>
        <color indexed="8"/>
        <rFont val="Verdana"/>
        <family val="2"/>
      </rPr>
      <t>2.</t>
    </r>
    <r>
      <rPr>
        <sz val="10"/>
        <color indexed="8"/>
        <rFont val="宋体"/>
        <charset val="134"/>
      </rPr>
      <t>双击运行</t>
    </r>
    <r>
      <rPr>
        <sz val="10"/>
        <color indexed="8"/>
        <rFont val="Verdana"/>
        <family val="2"/>
      </rPr>
      <t>sso_client.exe</t>
    </r>
    <r>
      <rPr>
        <sz val="10"/>
        <color indexed="8"/>
        <rFont val="宋体"/>
        <charset val="134"/>
      </rPr>
      <t>文件</t>
    </r>
    <phoneticPr fontId="24" type="noConversion"/>
  </si>
  <si>
    <t>2.程序可以打开</t>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</si>
  <si>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点击【下载单点登录配置助手】下载</t>
    </r>
    <r>
      <rPr>
        <sz val="10"/>
        <color indexed="8"/>
        <rFont val="Verdana"/>
        <family val="2"/>
      </rPr>
      <t>sso_client.exe</t>
    </r>
    <r>
      <rPr>
        <sz val="10"/>
        <color indexed="8"/>
        <rFont val="宋体"/>
        <charset val="134"/>
      </rPr>
      <t xml:space="preserve">文件
</t>
    </r>
    <r>
      <rPr>
        <sz val="10"/>
        <color indexed="8"/>
        <rFont val="Verdana"/>
        <family val="2"/>
      </rPr>
      <t>2.</t>
    </r>
    <r>
      <rPr>
        <sz val="10"/>
        <color indexed="8"/>
        <rFont val="宋体"/>
        <charset val="134"/>
      </rPr>
      <t>双击运行</t>
    </r>
    <r>
      <rPr>
        <sz val="10"/>
        <color indexed="8"/>
        <rFont val="Verdana"/>
        <family val="2"/>
      </rPr>
      <t>sso_client.exe</t>
    </r>
    <r>
      <rPr>
        <sz val="10"/>
        <color indexed="8"/>
        <rFont val="宋体"/>
        <charset val="134"/>
      </rPr>
      <t>文件，</t>
    </r>
    <r>
      <rPr>
        <sz val="10"/>
        <color indexed="10"/>
        <rFont val="宋体"/>
        <charset val="134"/>
      </rPr>
      <t>录制</t>
    </r>
    <r>
      <rPr>
        <sz val="10"/>
        <color indexed="8"/>
        <rFont val="宋体"/>
        <charset val="134"/>
      </rPr>
      <t>客户端软件【</t>
    </r>
    <r>
      <rPr>
        <sz val="10"/>
        <color indexed="10"/>
        <rFont val="宋体"/>
        <charset val="134"/>
      </rPr>
      <t>暂无可用软件</t>
    </r>
    <r>
      <rPr>
        <sz val="10"/>
        <color indexed="8"/>
        <rFont val="宋体"/>
        <charset val="134"/>
      </rPr>
      <t xml:space="preserve">】
</t>
    </r>
    <r>
      <rPr>
        <sz val="10"/>
        <color indexed="8"/>
        <rFont val="Verdana"/>
        <family val="2"/>
      </rPr>
      <t>3.</t>
    </r>
    <r>
      <rPr>
        <sz val="10"/>
        <color indexed="8"/>
        <rFont val="宋体"/>
        <charset val="134"/>
      </rPr>
      <t xml:space="preserve">录制完成后保存录制文件，查看文件
</t>
    </r>
    <r>
      <rPr>
        <sz val="10"/>
        <color indexed="8"/>
        <rFont val="Verdana"/>
        <family val="2"/>
      </rPr>
      <t>4.</t>
    </r>
    <r>
      <rPr>
        <sz val="10"/>
        <color indexed="8"/>
        <rFont val="宋体"/>
        <charset val="134"/>
      </rPr>
      <t>在</t>
    </r>
    <r>
      <rPr>
        <sz val="10"/>
        <color indexed="8"/>
        <rFont val="Verdana"/>
        <family val="2"/>
      </rPr>
      <t>C/S</t>
    </r>
    <r>
      <rPr>
        <sz val="10"/>
        <color indexed="8"/>
        <rFont val="宋体"/>
        <charset val="134"/>
      </rPr>
      <t>单点登录页面上传录制好的文件</t>
    </r>
    <phoneticPr fontId="24" type="noConversion"/>
  </si>
  <si>
    <t>3.文件可读
4.上传成功</t>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</si>
  <si>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点击【下载单点登录配置助手】下载</t>
    </r>
    <r>
      <rPr>
        <sz val="10"/>
        <color indexed="8"/>
        <rFont val="Verdana"/>
        <family val="2"/>
      </rPr>
      <t>sso_client.exe</t>
    </r>
    <r>
      <rPr>
        <sz val="10"/>
        <color indexed="8"/>
        <rFont val="宋体"/>
        <charset val="134"/>
      </rPr>
      <t xml:space="preserve">文件
</t>
    </r>
    <r>
      <rPr>
        <sz val="10"/>
        <color indexed="8"/>
        <rFont val="Verdana"/>
        <family val="2"/>
      </rPr>
      <t>2.</t>
    </r>
    <r>
      <rPr>
        <sz val="10"/>
        <color indexed="8"/>
        <rFont val="宋体"/>
        <charset val="134"/>
      </rPr>
      <t>双击运行</t>
    </r>
    <r>
      <rPr>
        <sz val="10"/>
        <color indexed="8"/>
        <rFont val="Verdana"/>
        <family val="2"/>
      </rPr>
      <t>sso_client.exe</t>
    </r>
    <r>
      <rPr>
        <sz val="10"/>
        <color indexed="8"/>
        <rFont val="宋体"/>
        <charset val="134"/>
      </rPr>
      <t xml:space="preserve">文件，录制客户端软件
</t>
    </r>
    <r>
      <rPr>
        <sz val="10"/>
        <color indexed="8"/>
        <rFont val="Verdana"/>
        <family val="2"/>
      </rPr>
      <t>3.</t>
    </r>
    <r>
      <rPr>
        <sz val="10"/>
        <color indexed="8"/>
        <rFont val="宋体"/>
        <charset val="134"/>
      </rPr>
      <t xml:space="preserve">录制完成后保存录制文件，查看文件
</t>
    </r>
    <r>
      <rPr>
        <sz val="10"/>
        <color indexed="8"/>
        <rFont val="Verdana"/>
        <family val="2"/>
      </rPr>
      <t>4.</t>
    </r>
    <r>
      <rPr>
        <sz val="10"/>
        <color indexed="8"/>
        <rFont val="宋体"/>
        <charset val="134"/>
      </rPr>
      <t>在</t>
    </r>
    <r>
      <rPr>
        <sz val="10"/>
        <color indexed="8"/>
        <rFont val="Verdana"/>
        <family val="2"/>
      </rPr>
      <t>C/S</t>
    </r>
    <r>
      <rPr>
        <sz val="10"/>
        <color indexed="8"/>
        <rFont val="宋体"/>
        <charset val="134"/>
      </rPr>
      <t xml:space="preserve">单点登录页面上传录制好的文件
</t>
    </r>
    <r>
      <rPr>
        <sz val="10"/>
        <color indexed="8"/>
        <rFont val="Verdana"/>
        <family val="2"/>
      </rPr>
      <t>5.</t>
    </r>
    <r>
      <rPr>
        <sz val="10"/>
        <color indexed="8"/>
        <rFont val="宋体"/>
        <charset val="134"/>
      </rPr>
      <t>点击【</t>
    </r>
    <r>
      <rPr>
        <sz val="10"/>
        <color indexed="10"/>
        <rFont val="宋体"/>
        <charset val="134"/>
      </rPr>
      <t>下载</t>
    </r>
    <r>
      <rPr>
        <sz val="10"/>
        <color indexed="8"/>
        <rFont val="宋体"/>
        <charset val="134"/>
      </rPr>
      <t>单点登录配置文件】，下载成功后查看配置文件</t>
    </r>
    <phoneticPr fontId="24" type="noConversion"/>
  </si>
  <si>
    <t>5.下载的配置文件与录制的配置文件内容一致</t>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</si>
  <si>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点击【下载单点登录配置助手】下载</t>
    </r>
    <r>
      <rPr>
        <sz val="10"/>
        <color indexed="8"/>
        <rFont val="Verdana"/>
        <family val="2"/>
      </rPr>
      <t>sso_client.exe</t>
    </r>
    <r>
      <rPr>
        <sz val="10"/>
        <color indexed="8"/>
        <rFont val="宋体"/>
        <charset val="134"/>
      </rPr>
      <t xml:space="preserve">文件
</t>
    </r>
    <r>
      <rPr>
        <sz val="10"/>
        <color indexed="8"/>
        <rFont val="Verdana"/>
        <family val="2"/>
      </rPr>
      <t>2.</t>
    </r>
    <r>
      <rPr>
        <sz val="10"/>
        <color indexed="8"/>
        <rFont val="宋体"/>
        <charset val="134"/>
      </rPr>
      <t>双击运行</t>
    </r>
    <r>
      <rPr>
        <sz val="10"/>
        <color indexed="8"/>
        <rFont val="Verdana"/>
        <family val="2"/>
      </rPr>
      <t>sso_client.exe</t>
    </r>
    <r>
      <rPr>
        <sz val="10"/>
        <color indexed="8"/>
        <rFont val="宋体"/>
        <charset val="134"/>
      </rPr>
      <t xml:space="preserve">文件，录制客户端软件
</t>
    </r>
    <r>
      <rPr>
        <sz val="10"/>
        <color indexed="8"/>
        <rFont val="Verdana"/>
        <family val="2"/>
      </rPr>
      <t>3.</t>
    </r>
    <r>
      <rPr>
        <sz val="10"/>
        <color indexed="8"/>
        <rFont val="宋体"/>
        <charset val="134"/>
      </rPr>
      <t>录制完成后在</t>
    </r>
    <r>
      <rPr>
        <sz val="10"/>
        <color indexed="8"/>
        <rFont val="Verdana"/>
        <family val="2"/>
      </rPr>
      <t>C/S</t>
    </r>
    <r>
      <rPr>
        <sz val="10"/>
        <color indexed="8"/>
        <rFont val="宋体"/>
        <charset val="134"/>
      </rPr>
      <t xml:space="preserve">单点登录页面上传录制好的文件
</t>
    </r>
    <r>
      <rPr>
        <sz val="10"/>
        <color indexed="8"/>
        <rFont val="Verdana"/>
        <family val="2"/>
      </rPr>
      <t>4.</t>
    </r>
    <r>
      <rPr>
        <sz val="10"/>
        <color indexed="8"/>
        <rFont val="宋体"/>
        <charset val="134"/>
      </rPr>
      <t>在</t>
    </r>
    <r>
      <rPr>
        <sz val="10"/>
        <color indexed="8"/>
        <rFont val="Verdana"/>
        <family val="2"/>
      </rPr>
      <t>C/S</t>
    </r>
    <r>
      <rPr>
        <sz val="10"/>
        <color indexed="8"/>
        <rFont val="宋体"/>
        <charset val="134"/>
      </rPr>
      <t>单点登录页面点击【</t>
    </r>
    <r>
      <rPr>
        <sz val="10"/>
        <color indexed="10"/>
        <rFont val="宋体"/>
        <charset val="134"/>
      </rPr>
      <t>查看</t>
    </r>
    <r>
      <rPr>
        <sz val="10"/>
        <color indexed="8"/>
        <rFont val="宋体"/>
        <charset val="134"/>
      </rPr>
      <t>单点登录配置文件】</t>
    </r>
    <phoneticPr fontId="24" type="noConversion"/>
  </si>
  <si>
    <t>4.查看成功，文件可读</t>
    <phoneticPr fontId="24" type="noConversion"/>
  </si>
  <si>
    <r>
      <rPr>
        <sz val="10"/>
        <color indexed="8"/>
        <rFont val="宋体"/>
        <charset val="134"/>
      </rPr>
      <t>在</t>
    </r>
    <r>
      <rPr>
        <sz val="10"/>
        <color indexed="8"/>
        <rFont val="Verdana"/>
        <family val="2"/>
      </rPr>
      <t>VPN3</t>
    </r>
    <r>
      <rPr>
        <sz val="10"/>
        <color indexed="8"/>
        <rFont val="宋体"/>
        <charset val="134"/>
      </rPr>
      <t xml:space="preserve">上
</t>
    </r>
    <r>
      <rPr>
        <sz val="10"/>
        <color indexed="8"/>
        <rFont val="Verdana"/>
        <family val="2"/>
      </rPr>
      <t>1.</t>
    </r>
    <r>
      <rPr>
        <sz val="10"/>
        <color indexed="8"/>
        <rFont val="宋体"/>
        <charset val="134"/>
      </rPr>
      <t>点击【下载单点登录配置助手】下载</t>
    </r>
    <r>
      <rPr>
        <sz val="10"/>
        <color indexed="8"/>
        <rFont val="Verdana"/>
        <family val="2"/>
      </rPr>
      <t>sso_client.exe</t>
    </r>
    <r>
      <rPr>
        <sz val="10"/>
        <color indexed="8"/>
        <rFont val="宋体"/>
        <charset val="134"/>
      </rPr>
      <t xml:space="preserve">文件
</t>
    </r>
    <r>
      <rPr>
        <sz val="10"/>
        <color indexed="8"/>
        <rFont val="Verdana"/>
        <family val="2"/>
      </rPr>
      <t>2.</t>
    </r>
    <r>
      <rPr>
        <sz val="10"/>
        <color indexed="8"/>
        <rFont val="宋体"/>
        <charset val="134"/>
      </rPr>
      <t>双击运行</t>
    </r>
    <r>
      <rPr>
        <sz val="10"/>
        <color indexed="8"/>
        <rFont val="Verdana"/>
        <family val="2"/>
      </rPr>
      <t>sso_client.exe</t>
    </r>
    <r>
      <rPr>
        <sz val="10"/>
        <color indexed="8"/>
        <rFont val="宋体"/>
        <charset val="134"/>
      </rPr>
      <t xml:space="preserve">文件，录制客户端软件
</t>
    </r>
    <r>
      <rPr>
        <sz val="10"/>
        <color indexed="8"/>
        <rFont val="Verdana"/>
        <family val="2"/>
      </rPr>
      <t>3.</t>
    </r>
    <r>
      <rPr>
        <sz val="10"/>
        <color indexed="8"/>
        <rFont val="宋体"/>
        <charset val="134"/>
      </rPr>
      <t>在</t>
    </r>
    <r>
      <rPr>
        <sz val="10"/>
        <color indexed="8"/>
        <rFont val="Verdana"/>
        <family val="2"/>
      </rPr>
      <t>C/S</t>
    </r>
    <r>
      <rPr>
        <sz val="10"/>
        <color indexed="8"/>
        <rFont val="宋体"/>
        <charset val="134"/>
      </rPr>
      <t>单点登录页面</t>
    </r>
    <r>
      <rPr>
        <sz val="10"/>
        <color indexed="10"/>
        <rFont val="宋体"/>
        <charset val="134"/>
      </rPr>
      <t>上传</t>
    </r>
    <r>
      <rPr>
        <sz val="10"/>
        <color indexed="8"/>
        <rFont val="宋体"/>
        <charset val="134"/>
      </rPr>
      <t xml:space="preserve">录制好的文件
</t>
    </r>
    <r>
      <rPr>
        <sz val="10"/>
        <color indexed="8"/>
        <rFont val="Verdana"/>
        <family val="2"/>
      </rPr>
      <t>4.</t>
    </r>
    <r>
      <rPr>
        <sz val="10"/>
        <color indexed="8"/>
        <rFont val="宋体"/>
        <charset val="134"/>
      </rPr>
      <t>本地用户数据库添加</t>
    </r>
    <r>
      <rPr>
        <sz val="10"/>
        <color indexed="8"/>
        <rFont val="Verdana"/>
        <family val="2"/>
      </rPr>
      <t>aa</t>
    </r>
    <r>
      <rPr>
        <sz val="10"/>
        <color indexed="8"/>
        <rFont val="宋体"/>
        <charset val="134"/>
      </rPr>
      <t>用户，将</t>
    </r>
    <r>
      <rPr>
        <sz val="10"/>
        <color indexed="8"/>
        <rFont val="Verdana"/>
        <family val="2"/>
      </rPr>
      <t>aa</t>
    </r>
    <r>
      <rPr>
        <sz val="10"/>
        <color indexed="8"/>
        <rFont val="宋体"/>
        <charset val="134"/>
      </rPr>
      <t>用户分配到</t>
    </r>
    <r>
      <rPr>
        <sz val="10"/>
        <color indexed="8"/>
        <rFont val="Verdana"/>
        <family val="2"/>
      </rPr>
      <t>SSLVPN</t>
    </r>
    <r>
      <rPr>
        <sz val="10"/>
        <color indexed="8"/>
        <rFont val="宋体"/>
        <charset val="134"/>
      </rPr>
      <t>的</t>
    </r>
    <r>
      <rPr>
        <sz val="10"/>
        <color indexed="8"/>
        <rFont val="Verdana"/>
        <family val="2"/>
      </rPr>
      <t>default</t>
    </r>
    <r>
      <rPr>
        <sz val="10"/>
        <color indexed="8"/>
        <rFont val="宋体"/>
        <charset val="134"/>
      </rPr>
      <t xml:space="preserve">组
</t>
    </r>
    <r>
      <rPr>
        <sz val="10"/>
        <color indexed="8"/>
        <rFont val="Verdana"/>
        <family val="2"/>
      </rPr>
      <t>5.</t>
    </r>
    <r>
      <rPr>
        <sz val="10"/>
        <color indexed="8"/>
        <rFont val="宋体"/>
        <charset val="134"/>
      </rPr>
      <t>添加服务资源启用</t>
    </r>
    <r>
      <rPr>
        <sz val="10"/>
        <color indexed="8"/>
        <rFont val="Verdana"/>
        <family val="2"/>
      </rPr>
      <t>C/S</t>
    </r>
    <r>
      <rPr>
        <sz val="10"/>
        <color indexed="8"/>
        <rFont val="宋体"/>
        <charset val="134"/>
      </rPr>
      <t>单点登录
服务器地址：</t>
    </r>
    <r>
      <rPr>
        <sz val="10"/>
        <color indexed="8"/>
        <rFont val="Verdana"/>
        <family val="2"/>
      </rPr>
      <t xml:space="preserve">172.18.5.140
</t>
    </r>
    <r>
      <rPr>
        <sz val="10"/>
        <color indexed="8"/>
        <rFont val="宋体"/>
        <charset val="134"/>
      </rPr>
      <t>服务</t>
    </r>
    <r>
      <rPr>
        <sz val="10"/>
        <color indexed="8"/>
        <rFont val="Verdana"/>
        <family val="2"/>
      </rPr>
      <t xml:space="preserve">  </t>
    </r>
    <r>
      <rPr>
        <sz val="10"/>
        <color indexed="8"/>
        <rFont val="宋体"/>
        <charset val="134"/>
      </rPr>
      <t>类型：</t>
    </r>
    <r>
      <rPr>
        <sz val="10"/>
        <color indexed="8"/>
        <rFont val="Verdana"/>
        <family val="2"/>
      </rPr>
      <t xml:space="preserve">FTP
</t>
    </r>
    <r>
      <rPr>
        <sz val="10"/>
        <color indexed="8"/>
        <rFont val="宋体"/>
        <charset val="134"/>
      </rPr>
      <t>服务</t>
    </r>
    <r>
      <rPr>
        <sz val="10"/>
        <color indexed="8"/>
        <rFont val="Verdana"/>
        <family val="2"/>
      </rPr>
      <t xml:space="preserve">  </t>
    </r>
    <r>
      <rPr>
        <sz val="10"/>
        <color indexed="8"/>
        <rFont val="宋体"/>
        <charset val="134"/>
      </rPr>
      <t>端口：</t>
    </r>
    <r>
      <rPr>
        <sz val="10"/>
        <color indexed="8"/>
        <rFont val="Verdana"/>
        <family val="2"/>
      </rPr>
      <t xml:space="preserve">21
</t>
    </r>
    <r>
      <rPr>
        <sz val="10"/>
        <color indexed="8"/>
        <rFont val="宋体"/>
        <charset val="134"/>
      </rPr>
      <t>勾选启用</t>
    </r>
    <r>
      <rPr>
        <sz val="10"/>
        <color indexed="8"/>
        <rFont val="Verdana"/>
        <family val="2"/>
      </rPr>
      <t>C/S</t>
    </r>
    <r>
      <rPr>
        <sz val="10"/>
        <color indexed="8"/>
        <rFont val="宋体"/>
        <charset val="134"/>
      </rPr>
      <t xml:space="preserve">单点登录
</t>
    </r>
    <r>
      <rPr>
        <sz val="10"/>
        <color indexed="8"/>
        <rFont val="Verdana"/>
        <family val="2"/>
      </rPr>
      <t>6.</t>
    </r>
    <r>
      <rPr>
        <sz val="10"/>
        <color indexed="8"/>
        <rFont val="宋体"/>
        <charset val="134"/>
      </rPr>
      <t>将</t>
    </r>
    <r>
      <rPr>
        <sz val="10"/>
        <color indexed="8"/>
        <rFont val="Verdana"/>
        <family val="2"/>
      </rPr>
      <t>C/S</t>
    </r>
    <r>
      <rPr>
        <sz val="10"/>
        <color indexed="8"/>
        <rFont val="宋体"/>
        <charset val="134"/>
      </rPr>
      <t>单点登录的服务资源加入</t>
    </r>
    <r>
      <rPr>
        <sz val="10"/>
        <color indexed="8"/>
        <rFont val="Verdana"/>
        <family val="2"/>
      </rPr>
      <t>default
7.aa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，登录成功后，点击</t>
    </r>
    <r>
      <rPr>
        <sz val="10"/>
        <color indexed="8"/>
        <rFont val="Verdana"/>
        <family val="2"/>
      </rPr>
      <t>C/S</t>
    </r>
    <r>
      <rPr>
        <sz val="10"/>
        <color indexed="8"/>
        <rFont val="宋体"/>
        <charset val="134"/>
      </rPr>
      <t>单点登录的服务器资源</t>
    </r>
    <phoneticPr fontId="24" type="noConversion"/>
  </si>
  <si>
    <t>7.点击后系统会自动调用录制的软件，并自动输入录制的帐号口令，并成功登录</t>
    <phoneticPr fontId="24" type="noConversion"/>
  </si>
  <si>
    <t>公司名称，客户端可以正常显示</t>
    <phoneticPr fontId="24" type="noConversion"/>
  </si>
  <si>
    <t>B</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</si>
  <si>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默认门户参数设</t>
    </r>
    <r>
      <rPr>
        <sz val="10"/>
        <color indexed="8"/>
        <rFont val="Verdana"/>
        <family val="2"/>
      </rPr>
      <t xml:space="preserve"> </t>
    </r>
    <r>
      <rPr>
        <sz val="10"/>
        <color indexed="10"/>
        <rFont val="宋体"/>
        <charset val="134"/>
      </rPr>
      <t>【实际以自定义为准】</t>
    </r>
    <r>
      <rPr>
        <sz val="10"/>
        <color indexed="8"/>
        <rFont val="宋体"/>
        <charset val="134"/>
      </rPr>
      <t xml:space="preserve">
公司名称：</t>
    </r>
    <r>
      <rPr>
        <sz val="10"/>
        <color indexed="8"/>
        <rFont val="Verdana"/>
        <family val="2"/>
      </rPr>
      <t>test</t>
    </r>
    <r>
      <rPr>
        <sz val="10"/>
        <color indexed="8"/>
        <rFont val="宋体"/>
        <charset val="134"/>
      </rPr>
      <t xml:space="preserve">
系统名称：</t>
    </r>
    <r>
      <rPr>
        <sz val="10"/>
        <color indexed="8"/>
        <rFont val="Verdana"/>
        <family val="2"/>
      </rPr>
      <t>VPN</t>
    </r>
    <r>
      <rPr>
        <sz val="10"/>
        <color indexed="8"/>
        <rFont val="宋体"/>
        <charset val="134"/>
      </rPr>
      <t>系统
版本信息：</t>
    </r>
    <r>
      <rPr>
        <sz val="10"/>
        <color indexed="8"/>
        <rFont val="Verdana"/>
        <family val="2"/>
      </rPr>
      <t>3.0.6</t>
    </r>
    <r>
      <rPr>
        <sz val="10"/>
        <color indexed="8"/>
        <rFont val="宋体"/>
        <charset val="134"/>
      </rPr>
      <t xml:space="preserve">
登录前公告：你好
登录后通告：欢迎使用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登录界面，查看</t>
    </r>
    <r>
      <rPr>
        <sz val="10"/>
        <color indexed="8"/>
        <rFont val="Verdana"/>
        <family val="2"/>
      </rPr>
      <t>web</t>
    </r>
    <r>
      <rPr>
        <sz val="10"/>
        <color indexed="8"/>
        <rFont val="宋体"/>
        <charset val="134"/>
      </rPr>
      <t xml:space="preserve">登录界面信息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用户</t>
    </r>
    <r>
      <rPr>
        <sz val="10"/>
        <color indexed="8"/>
        <rFont val="Verdana"/>
        <family val="2"/>
      </rPr>
      <t>web</t>
    </r>
    <r>
      <rPr>
        <sz val="10"/>
        <color indexed="8"/>
        <rFont val="宋体"/>
        <charset val="134"/>
      </rPr>
      <t xml:space="preserve">登录
</t>
    </r>
    <phoneticPr fontId="24" type="noConversion"/>
  </si>
  <si>
    <r>
      <t>2.</t>
    </r>
    <r>
      <rPr>
        <sz val="10"/>
        <color indexed="8"/>
        <rFont val="宋体"/>
        <charset val="134"/>
      </rPr>
      <t xml:space="preserve">公司名称显示正确
</t>
    </r>
    <r>
      <rPr>
        <sz val="10"/>
        <color indexed="8"/>
        <rFont val="Verdana"/>
        <family val="2"/>
      </rPr>
      <t>3.</t>
    </r>
    <r>
      <rPr>
        <sz val="10"/>
        <color indexed="8"/>
        <rFont val="宋体"/>
        <charset val="134"/>
      </rPr>
      <t>登录成功</t>
    </r>
    <phoneticPr fontId="24" type="noConversion"/>
  </si>
  <si>
    <r>
      <t>2.</t>
    </r>
    <r>
      <rPr>
        <sz val="10"/>
        <color indexed="8"/>
        <rFont val="宋体"/>
        <charset val="134"/>
      </rPr>
      <t xml:space="preserve">系统名称显示正确
</t>
    </r>
    <r>
      <rPr>
        <sz val="10"/>
        <color indexed="8"/>
        <rFont val="Verdana"/>
        <family val="2"/>
      </rPr>
      <t>3.</t>
    </r>
    <r>
      <rPr>
        <sz val="10"/>
        <color indexed="8"/>
        <rFont val="宋体"/>
        <charset val="134"/>
      </rPr>
      <t>登录成功</t>
    </r>
    <phoneticPr fontId="24" type="noConversion"/>
  </si>
  <si>
    <r>
      <t>2.</t>
    </r>
    <r>
      <rPr>
        <sz val="10"/>
        <color indexed="8"/>
        <rFont val="宋体"/>
        <charset val="134"/>
      </rPr>
      <t xml:space="preserve">版本信息显示正确
</t>
    </r>
    <r>
      <rPr>
        <sz val="10"/>
        <color indexed="8"/>
        <rFont val="Verdana"/>
        <family val="2"/>
      </rPr>
      <t>3.</t>
    </r>
    <r>
      <rPr>
        <sz val="10"/>
        <color indexed="8"/>
        <rFont val="宋体"/>
        <charset val="134"/>
      </rPr>
      <t>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</si>
  <si>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默认门户参数设</t>
    </r>
    <r>
      <rPr>
        <sz val="10"/>
        <color indexed="8"/>
        <rFont val="Verdana"/>
        <family val="2"/>
      </rPr>
      <t xml:space="preserve"> </t>
    </r>
    <r>
      <rPr>
        <sz val="10"/>
        <color indexed="10"/>
        <rFont val="宋体"/>
        <charset val="134"/>
      </rPr>
      <t>【实际以自定义为准】</t>
    </r>
    <r>
      <rPr>
        <sz val="10"/>
        <color indexed="8"/>
        <rFont val="宋体"/>
        <charset val="134"/>
      </rPr>
      <t xml:space="preserve">
公司名称：</t>
    </r>
    <r>
      <rPr>
        <sz val="10"/>
        <color indexed="8"/>
        <rFont val="Verdana"/>
        <family val="2"/>
      </rPr>
      <t>test</t>
    </r>
    <r>
      <rPr>
        <sz val="10"/>
        <color indexed="8"/>
        <rFont val="宋体"/>
        <charset val="134"/>
      </rPr>
      <t xml:space="preserve">
系统名称：</t>
    </r>
    <r>
      <rPr>
        <sz val="10"/>
        <color indexed="8"/>
        <rFont val="Verdana"/>
        <family val="2"/>
      </rPr>
      <t>VPN</t>
    </r>
    <r>
      <rPr>
        <sz val="10"/>
        <color indexed="8"/>
        <rFont val="宋体"/>
        <charset val="134"/>
      </rPr>
      <t>系统
版本信息：</t>
    </r>
    <r>
      <rPr>
        <sz val="10"/>
        <color indexed="8"/>
        <rFont val="Verdana"/>
        <family val="2"/>
      </rPr>
      <t>3.0.6</t>
    </r>
    <r>
      <rPr>
        <sz val="10"/>
        <color indexed="8"/>
        <rFont val="宋体"/>
        <charset val="134"/>
      </rPr>
      <t xml:space="preserve">
登录前公告：你好
登录后通告：欢迎使用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登录界面，选择用户名口令或</t>
    </r>
    <r>
      <rPr>
        <sz val="10"/>
        <color indexed="8"/>
        <rFont val="Verdana"/>
        <family val="2"/>
      </rPr>
      <t>USBKEY</t>
    </r>
    <r>
      <rPr>
        <sz val="10"/>
        <color indexed="8"/>
        <rFont val="宋体"/>
        <charset val="134"/>
      </rPr>
      <t xml:space="preserve">、双因子认证，查看登录前公告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用户</t>
    </r>
    <r>
      <rPr>
        <sz val="10"/>
        <color indexed="8"/>
        <rFont val="Verdana"/>
        <family val="2"/>
      </rPr>
      <t>web</t>
    </r>
    <r>
      <rPr>
        <sz val="10"/>
        <color indexed="8"/>
        <rFont val="宋体"/>
        <charset val="134"/>
      </rPr>
      <t xml:space="preserve">登录
</t>
    </r>
    <phoneticPr fontId="24" type="noConversion"/>
  </si>
  <si>
    <r>
      <t>2.</t>
    </r>
    <r>
      <rPr>
        <sz val="10"/>
        <color indexed="8"/>
        <rFont val="宋体"/>
        <charset val="134"/>
      </rPr>
      <t xml:space="preserve">登录前公告显示正确
</t>
    </r>
    <r>
      <rPr>
        <sz val="10"/>
        <color indexed="8"/>
        <rFont val="Verdana"/>
        <family val="2"/>
      </rPr>
      <t>3.</t>
    </r>
    <r>
      <rPr>
        <sz val="10"/>
        <color indexed="8"/>
        <rFont val="宋体"/>
        <charset val="134"/>
      </rPr>
      <t>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</si>
  <si>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默认门户参数设</t>
    </r>
    <r>
      <rPr>
        <sz val="10"/>
        <color indexed="8"/>
        <rFont val="Verdana"/>
        <family val="2"/>
      </rPr>
      <t xml:space="preserve"> </t>
    </r>
    <r>
      <rPr>
        <sz val="10"/>
        <color indexed="10"/>
        <rFont val="宋体"/>
        <charset val="134"/>
      </rPr>
      <t>【实际以自定义为准】</t>
    </r>
    <r>
      <rPr>
        <sz val="10"/>
        <color indexed="8"/>
        <rFont val="宋体"/>
        <charset val="134"/>
      </rPr>
      <t xml:space="preserve">
公司名称：</t>
    </r>
    <r>
      <rPr>
        <sz val="10"/>
        <color indexed="8"/>
        <rFont val="Verdana"/>
        <family val="2"/>
      </rPr>
      <t>test</t>
    </r>
    <r>
      <rPr>
        <sz val="10"/>
        <color indexed="8"/>
        <rFont val="宋体"/>
        <charset val="134"/>
      </rPr>
      <t xml:space="preserve">
系统名称：</t>
    </r>
    <r>
      <rPr>
        <sz val="10"/>
        <color indexed="8"/>
        <rFont val="Verdana"/>
        <family val="2"/>
      </rPr>
      <t>VPN</t>
    </r>
    <r>
      <rPr>
        <sz val="10"/>
        <color indexed="8"/>
        <rFont val="宋体"/>
        <charset val="134"/>
      </rPr>
      <t>系统
版本信息：</t>
    </r>
    <r>
      <rPr>
        <sz val="10"/>
        <color indexed="8"/>
        <rFont val="Verdana"/>
        <family val="2"/>
      </rPr>
      <t>3.0.6</t>
    </r>
    <r>
      <rPr>
        <sz val="10"/>
        <color indexed="8"/>
        <rFont val="宋体"/>
        <charset val="134"/>
      </rPr>
      <t xml:space="preserve">
登录前公告：你好
登录后通告：欢迎使用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 xml:space="preserve">登录界面，选择用户名口令登录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 xml:space="preserve">用户登录成功后，查看登录后通知
</t>
    </r>
    <phoneticPr fontId="24" type="noConversion"/>
  </si>
  <si>
    <r>
      <t>2.</t>
    </r>
    <r>
      <rPr>
        <sz val="10"/>
        <color indexed="8"/>
        <rFont val="宋体"/>
        <charset val="134"/>
      </rPr>
      <t xml:space="preserve">登录后通知显示正确
</t>
    </r>
    <r>
      <rPr>
        <sz val="10"/>
        <color indexed="8"/>
        <rFont val="Verdana"/>
        <family val="2"/>
      </rPr>
      <t/>
    </r>
    <phoneticPr fontId="24" type="noConversion"/>
  </si>
  <si>
    <r>
      <t>1.</t>
    </r>
    <r>
      <rPr>
        <sz val="10"/>
        <color indexed="8"/>
        <rFont val="宋体"/>
        <charset val="134"/>
      </rPr>
      <t>上传</t>
    </r>
    <r>
      <rPr>
        <sz val="10"/>
        <color indexed="8"/>
        <rFont val="Verdana"/>
        <family val="2"/>
      </rPr>
      <t>gif</t>
    </r>
    <r>
      <rPr>
        <sz val="10"/>
        <color indexed="8"/>
        <rFont val="宋体"/>
        <charset val="134"/>
      </rPr>
      <t>格式的</t>
    </r>
    <r>
      <rPr>
        <sz val="10"/>
        <color indexed="8"/>
        <rFont val="Verdana"/>
        <family val="2"/>
      </rPr>
      <t>logo</t>
    </r>
    <r>
      <rPr>
        <sz val="10"/>
        <color indexed="8"/>
        <rFont val="宋体"/>
        <charset val="134"/>
      </rPr>
      <t xml:space="preserve">图片
</t>
    </r>
    <r>
      <rPr>
        <sz val="10"/>
        <color indexed="8"/>
        <rFont val="Verdana"/>
        <family val="2"/>
      </rPr>
      <t>2.</t>
    </r>
    <r>
      <rPr>
        <sz val="10"/>
        <color indexed="8"/>
        <rFont val="宋体"/>
        <charset val="134"/>
      </rPr>
      <t>上传非</t>
    </r>
    <r>
      <rPr>
        <sz val="10"/>
        <color indexed="8"/>
        <rFont val="Verdana"/>
        <family val="2"/>
      </rPr>
      <t>gif</t>
    </r>
    <r>
      <rPr>
        <sz val="10"/>
        <color indexed="8"/>
        <rFont val="宋体"/>
        <charset val="134"/>
      </rPr>
      <t>格式的</t>
    </r>
    <r>
      <rPr>
        <sz val="10"/>
        <color indexed="8"/>
        <rFont val="Verdana"/>
        <family val="2"/>
      </rPr>
      <t>logo</t>
    </r>
    <r>
      <rPr>
        <sz val="10"/>
        <color indexed="8"/>
        <rFont val="宋体"/>
        <charset val="134"/>
      </rPr>
      <t xml:space="preserve">图片
</t>
    </r>
    <r>
      <rPr>
        <sz val="10"/>
        <color indexed="8"/>
        <rFont val="Verdana"/>
        <family val="2"/>
      </rPr>
      <t>3.</t>
    </r>
    <r>
      <rPr>
        <sz val="10"/>
        <color indexed="8"/>
        <rFont val="宋体"/>
        <charset val="134"/>
      </rPr>
      <t>上传超过最大值</t>
    </r>
    <r>
      <rPr>
        <sz val="10"/>
        <color indexed="8"/>
        <rFont val="Verdana"/>
        <family val="2"/>
      </rPr>
      <t>512KB</t>
    </r>
    <r>
      <rPr>
        <sz val="10"/>
        <color indexed="8"/>
        <rFont val="宋体"/>
        <charset val="134"/>
      </rPr>
      <t>图片</t>
    </r>
    <phoneticPr fontId="24" type="noConversion"/>
  </si>
  <si>
    <r>
      <t>1.</t>
    </r>
    <r>
      <rPr>
        <sz val="10"/>
        <color indexed="8"/>
        <rFont val="宋体"/>
        <charset val="134"/>
      </rPr>
      <t xml:space="preserve">上传成功，显示正常
</t>
    </r>
    <r>
      <rPr>
        <sz val="10"/>
        <color indexed="8"/>
        <rFont val="Verdana"/>
        <family val="2"/>
      </rPr>
      <t>2.</t>
    </r>
    <r>
      <rPr>
        <sz val="10"/>
        <color indexed="8"/>
        <rFont val="宋体"/>
        <charset val="134"/>
      </rPr>
      <t>长传失败，提示上传格式为</t>
    </r>
    <r>
      <rPr>
        <sz val="10"/>
        <color indexed="8"/>
        <rFont val="Verdana"/>
        <family val="2"/>
      </rPr>
      <t>gif</t>
    </r>
    <r>
      <rPr>
        <sz val="10"/>
        <color indexed="8"/>
        <rFont val="宋体"/>
        <charset val="134"/>
      </rPr>
      <t xml:space="preserve">格式
</t>
    </r>
    <r>
      <rPr>
        <sz val="10"/>
        <color indexed="8"/>
        <rFont val="Verdana"/>
        <family val="2"/>
      </rPr>
      <t>3.</t>
    </r>
    <r>
      <rPr>
        <sz val="10"/>
        <color indexed="8"/>
        <rFont val="宋体"/>
        <charset val="134"/>
      </rPr>
      <t>上传失败，提示大小超过最大值</t>
    </r>
    <phoneticPr fontId="24" type="noConversion"/>
  </si>
  <si>
    <r>
      <t>1.</t>
    </r>
    <r>
      <rPr>
        <sz val="10"/>
        <color indexed="8"/>
        <rFont val="宋体"/>
        <charset val="134"/>
      </rPr>
      <t>上传合适</t>
    </r>
    <r>
      <rPr>
        <sz val="10"/>
        <color indexed="8"/>
        <rFont val="Verdana"/>
        <family val="2"/>
      </rPr>
      <t>gif</t>
    </r>
    <r>
      <rPr>
        <sz val="10"/>
        <color indexed="8"/>
        <rFont val="宋体"/>
        <charset val="134"/>
      </rPr>
      <t>格式的</t>
    </r>
    <r>
      <rPr>
        <sz val="10"/>
        <color indexed="8"/>
        <rFont val="Verdana"/>
        <family val="2"/>
      </rPr>
      <t>logo</t>
    </r>
    <r>
      <rPr>
        <sz val="10"/>
        <color indexed="8"/>
        <rFont val="宋体"/>
        <charset val="134"/>
      </rPr>
      <t xml:space="preserve">图片
</t>
    </r>
    <r>
      <rPr>
        <sz val="10"/>
        <color indexed="8"/>
        <rFont val="Verdana"/>
        <family val="2"/>
      </rPr>
      <t>2.</t>
    </r>
    <r>
      <rPr>
        <sz val="10"/>
        <color indexed="8"/>
        <rFont val="宋体"/>
        <charset val="134"/>
      </rPr>
      <t>点击“使用缺省</t>
    </r>
    <r>
      <rPr>
        <sz val="10"/>
        <color indexed="8"/>
        <rFont val="Verdana"/>
        <family val="2"/>
      </rPr>
      <t>LOGO”</t>
    </r>
    <r>
      <rPr>
        <sz val="10"/>
        <color indexed="8"/>
        <rFont val="宋体"/>
        <charset val="134"/>
      </rPr>
      <t xml:space="preserve">
</t>
    </r>
    <r>
      <rPr>
        <sz val="10"/>
        <color indexed="8"/>
        <rFont val="Verdana"/>
        <family val="2"/>
      </rPr>
      <t/>
    </r>
    <phoneticPr fontId="24" type="noConversion"/>
  </si>
  <si>
    <r>
      <t>2.</t>
    </r>
    <r>
      <rPr>
        <sz val="10"/>
        <color indexed="8"/>
        <rFont val="宋体"/>
        <charset val="134"/>
      </rPr>
      <t>恢复为系统默认的厂商</t>
    </r>
    <r>
      <rPr>
        <sz val="10"/>
        <color indexed="8"/>
        <rFont val="Verdana"/>
        <family val="2"/>
      </rPr>
      <t>logo</t>
    </r>
    <phoneticPr fontId="24" type="noConversion"/>
  </si>
  <si>
    <r>
      <t>1.</t>
    </r>
    <r>
      <rPr>
        <sz val="10"/>
        <color indexed="8"/>
        <rFont val="宋体"/>
        <charset val="134"/>
      </rPr>
      <t xml:space="preserve">默认门户参数设置里面：默认登录方式为“不设置”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登录界面，查看当前显示的登录方式</t>
    </r>
    <phoneticPr fontId="24" type="noConversion"/>
  </si>
  <si>
    <r>
      <t>2.WEB</t>
    </r>
    <r>
      <rPr>
        <sz val="10"/>
        <color indexed="8"/>
        <rFont val="宋体"/>
        <charset val="134"/>
      </rPr>
      <t>界面显示有三种登录方式：用户名口令、</t>
    </r>
    <r>
      <rPr>
        <sz val="10"/>
        <color indexed="8"/>
        <rFont val="Verdana"/>
        <family val="2"/>
      </rPr>
      <t>USBKEY</t>
    </r>
    <r>
      <rPr>
        <sz val="10"/>
        <color indexed="8"/>
        <rFont val="宋体"/>
        <charset val="134"/>
      </rPr>
      <t>、双因子认证</t>
    </r>
    <phoneticPr fontId="24" type="noConversion"/>
  </si>
  <si>
    <r>
      <t>1.</t>
    </r>
    <r>
      <rPr>
        <sz val="10"/>
        <color indexed="8"/>
        <rFont val="宋体"/>
        <charset val="134"/>
      </rPr>
      <t xml:space="preserve">默认门户参数设置里面：默认登录方式为“用户名口令”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登录界面，查看当前显示的登录方式</t>
    </r>
    <phoneticPr fontId="24" type="noConversion"/>
  </si>
  <si>
    <r>
      <t>2.WEB</t>
    </r>
    <r>
      <rPr>
        <sz val="10"/>
        <color indexed="8"/>
        <rFont val="宋体"/>
        <charset val="134"/>
      </rPr>
      <t>界面只显示用户名口令登录方式：</t>
    </r>
    <phoneticPr fontId="24" type="noConversion"/>
  </si>
  <si>
    <r>
      <t>1.</t>
    </r>
    <r>
      <rPr>
        <sz val="10"/>
        <color indexed="8"/>
        <rFont val="宋体"/>
        <charset val="134"/>
      </rPr>
      <t>默认门户参数设置里面：默认登录方式为“</t>
    </r>
    <r>
      <rPr>
        <sz val="10"/>
        <color indexed="8"/>
        <rFont val="Verdana"/>
        <family val="2"/>
      </rPr>
      <t>USB Key</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登录界面，查看当前显示的登录方式</t>
    </r>
    <phoneticPr fontId="24" type="noConversion"/>
  </si>
  <si>
    <r>
      <t>2.WEB</t>
    </r>
    <r>
      <rPr>
        <sz val="10"/>
        <color indexed="8"/>
        <rFont val="宋体"/>
        <charset val="134"/>
      </rPr>
      <t>界面只显示</t>
    </r>
    <r>
      <rPr>
        <sz val="10"/>
        <color indexed="8"/>
        <rFont val="Verdana"/>
        <family val="2"/>
      </rPr>
      <t>USBKey</t>
    </r>
    <r>
      <rPr>
        <sz val="10"/>
        <color indexed="8"/>
        <rFont val="宋体"/>
        <charset val="134"/>
      </rPr>
      <t>登录方式</t>
    </r>
    <phoneticPr fontId="24" type="noConversion"/>
  </si>
  <si>
    <r>
      <t>1.</t>
    </r>
    <r>
      <rPr>
        <sz val="10"/>
        <color indexed="8"/>
        <rFont val="宋体"/>
        <charset val="134"/>
      </rPr>
      <t xml:space="preserve">默认门户参数设置里面：默认登录方式为“双因子认证”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登录界面，查看当前显示的登录方式</t>
    </r>
    <phoneticPr fontId="24" type="noConversion"/>
  </si>
  <si>
    <r>
      <t>2.WEB</t>
    </r>
    <r>
      <rPr>
        <sz val="10"/>
        <color indexed="8"/>
        <rFont val="宋体"/>
        <charset val="134"/>
      </rPr>
      <t>界面只显示双因子认证登录方式</t>
    </r>
    <phoneticPr fontId="24" type="noConversion"/>
  </si>
  <si>
    <t>B</t>
    <phoneticPr fontId="24" type="noConversion"/>
  </si>
  <si>
    <r>
      <t>1.</t>
    </r>
    <r>
      <rPr>
        <sz val="10"/>
        <color indexed="8"/>
        <rFont val="宋体"/>
        <charset val="134"/>
      </rPr>
      <t xml:space="preserve">默认门户参数设置：
功能菜单定制勾选“个人设置”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 xml:space="preserve">客户端
</t>
    </r>
    <r>
      <rPr>
        <sz val="10"/>
        <color indexed="8"/>
        <rFont val="Verdana"/>
        <family val="2"/>
      </rPr>
      <t>3.</t>
    </r>
    <r>
      <rPr>
        <sz val="10"/>
        <color indexed="8"/>
        <rFont val="宋体"/>
        <charset val="134"/>
      </rPr>
      <t>登录成功后，查看资源列表</t>
    </r>
    <phoneticPr fontId="24" type="noConversion"/>
  </si>
  <si>
    <r>
      <t>3.</t>
    </r>
    <r>
      <rPr>
        <sz val="10"/>
        <color indexed="8"/>
        <rFont val="宋体"/>
        <charset val="134"/>
      </rPr>
      <t>资源列表中“个人设置”功能在左上角</t>
    </r>
    <phoneticPr fontId="24" type="noConversion"/>
  </si>
  <si>
    <r>
      <t>1.</t>
    </r>
    <r>
      <rPr>
        <sz val="10"/>
        <color indexed="8"/>
        <rFont val="宋体"/>
        <charset val="134"/>
      </rPr>
      <t xml:space="preserve">默认门户参数设置：
功能菜单定制勾选“用户帮助”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 xml:space="preserve">客户端
</t>
    </r>
    <r>
      <rPr>
        <sz val="10"/>
        <color indexed="8"/>
        <rFont val="Verdana"/>
        <family val="2"/>
      </rPr>
      <t>3.</t>
    </r>
    <r>
      <rPr>
        <sz val="10"/>
        <color indexed="8"/>
        <rFont val="宋体"/>
        <charset val="134"/>
      </rPr>
      <t>登录成功后，查看资源列表</t>
    </r>
    <phoneticPr fontId="24" type="noConversion"/>
  </si>
  <si>
    <r>
      <t>3.</t>
    </r>
    <r>
      <rPr>
        <sz val="10"/>
        <color indexed="8"/>
        <rFont val="宋体"/>
        <charset val="134"/>
      </rPr>
      <t>资源列表中“用户帮助”功能在左上角</t>
    </r>
    <phoneticPr fontId="24" type="noConversion"/>
  </si>
  <si>
    <r>
      <t>1.</t>
    </r>
    <r>
      <rPr>
        <sz val="10"/>
        <color indexed="8"/>
        <rFont val="宋体"/>
        <charset val="134"/>
      </rPr>
      <t>默认门户参数设置：
其他定制默认勾选</t>
    </r>
    <r>
      <rPr>
        <sz val="10"/>
        <color indexed="8"/>
        <rFont val="Verdana"/>
        <family val="2"/>
      </rPr>
      <t>“</t>
    </r>
    <r>
      <rPr>
        <sz val="10"/>
        <color indexed="8"/>
        <rFont val="宋体"/>
        <charset val="134"/>
      </rPr>
      <t>显示资源地址</t>
    </r>
    <r>
      <rPr>
        <sz val="10"/>
        <color indexed="8"/>
        <rFont val="Verdana"/>
        <family val="2"/>
      </rPr>
      <t>”
2.</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 xml:space="preserve">客户端
</t>
    </r>
    <r>
      <rPr>
        <sz val="10"/>
        <color indexed="8"/>
        <rFont val="Verdana"/>
        <family val="2"/>
      </rPr>
      <t>3.</t>
    </r>
    <r>
      <rPr>
        <sz val="10"/>
        <color indexed="8"/>
        <rFont val="宋体"/>
        <charset val="134"/>
      </rPr>
      <t>登录成功后，查看资源列表</t>
    </r>
    <phoneticPr fontId="24" type="noConversion"/>
  </si>
  <si>
    <r>
      <t>3.</t>
    </r>
    <r>
      <rPr>
        <sz val="10"/>
        <color indexed="8"/>
        <rFont val="宋体"/>
        <charset val="134"/>
      </rPr>
      <t>资源列表中“资源地址”显示正确</t>
    </r>
    <phoneticPr fontId="24" type="noConversion"/>
  </si>
  <si>
    <r>
      <t>1.</t>
    </r>
    <r>
      <rPr>
        <sz val="10"/>
        <color indexed="8"/>
        <rFont val="宋体"/>
        <charset val="134"/>
      </rPr>
      <t>默认门户参数设置：
其他定制默认勾选</t>
    </r>
    <r>
      <rPr>
        <sz val="10"/>
        <color indexed="8"/>
        <rFont val="Verdana"/>
        <family val="2"/>
      </rPr>
      <t>“web</t>
    </r>
    <r>
      <rPr>
        <sz val="10"/>
        <color indexed="8"/>
        <rFont val="宋体"/>
        <charset val="134"/>
      </rPr>
      <t>页面虚拟键盘</t>
    </r>
    <r>
      <rPr>
        <sz val="10"/>
        <color indexed="8"/>
        <rFont val="Verdana"/>
        <family val="2"/>
      </rPr>
      <t>”
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WEB</t>
    </r>
    <r>
      <rPr>
        <sz val="10"/>
        <color indexed="8"/>
        <rFont val="宋体"/>
        <charset val="134"/>
      </rPr>
      <t>登录界面，点击“用户名口令”，使用</t>
    </r>
    <r>
      <rPr>
        <sz val="10"/>
        <color indexed="8"/>
        <rFont val="Verdana"/>
        <family val="2"/>
      </rPr>
      <t>aa</t>
    </r>
    <r>
      <rPr>
        <sz val="10"/>
        <color indexed="8"/>
        <rFont val="宋体"/>
        <charset val="134"/>
      </rPr>
      <t>用户登录输入密码时使用软键盘输入</t>
    </r>
    <phoneticPr fontId="24" type="noConversion"/>
  </si>
  <si>
    <r>
      <t>2.</t>
    </r>
    <r>
      <rPr>
        <sz val="10"/>
        <color indexed="8"/>
        <rFont val="宋体"/>
        <charset val="134"/>
      </rPr>
      <t>软键盘输入成功，用户登录成功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</si>
  <si>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默认门户参数设</t>
    </r>
    <r>
      <rPr>
        <sz val="10"/>
        <color indexed="8"/>
        <rFont val="Verdana"/>
        <family val="2"/>
      </rPr>
      <t xml:space="preserve"> </t>
    </r>
    <r>
      <rPr>
        <sz val="10"/>
        <color indexed="10"/>
        <rFont val="宋体"/>
        <charset val="134"/>
      </rPr>
      <t>【实际以自定义为准】</t>
    </r>
    <r>
      <rPr>
        <sz val="10"/>
        <color indexed="8"/>
        <rFont val="宋体"/>
        <charset val="134"/>
      </rPr>
      <t xml:space="preserve">
登录前公告：你好
登录后通告：欢迎使用
其它定制：勾选登录前公告</t>
    </r>
    <r>
      <rPr>
        <sz val="10"/>
        <color indexed="8"/>
        <rFont val="Verdana"/>
        <family val="2"/>
      </rPr>
      <t xml:space="preserve"> </t>
    </r>
    <r>
      <rPr>
        <sz val="10"/>
        <color indexed="8"/>
        <rFont val="宋体"/>
        <charset val="134"/>
      </rPr>
      <t xml:space="preserve">不勾选登录后通知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登录界面，选择用户名口令或</t>
    </r>
    <r>
      <rPr>
        <sz val="10"/>
        <color indexed="8"/>
        <rFont val="Verdana"/>
        <family val="2"/>
      </rPr>
      <t>USBKEY</t>
    </r>
    <r>
      <rPr>
        <sz val="10"/>
        <color indexed="8"/>
        <rFont val="宋体"/>
        <charset val="134"/>
      </rPr>
      <t xml:space="preserve">、双因子认证，查看登录前公告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用户</t>
    </r>
    <r>
      <rPr>
        <sz val="10"/>
        <color indexed="8"/>
        <rFont val="Verdana"/>
        <family val="2"/>
      </rPr>
      <t>web</t>
    </r>
    <r>
      <rPr>
        <sz val="10"/>
        <color indexed="8"/>
        <rFont val="宋体"/>
        <charset val="134"/>
      </rPr>
      <t xml:space="preserve">登录
</t>
    </r>
    <phoneticPr fontId="24" type="noConversion"/>
  </si>
  <si>
    <r>
      <t>2.</t>
    </r>
    <r>
      <rPr>
        <sz val="10"/>
        <color indexed="8"/>
        <rFont val="宋体"/>
        <charset val="134"/>
      </rPr>
      <t xml:space="preserve">登录前公告显示正确
</t>
    </r>
    <r>
      <rPr>
        <sz val="10"/>
        <color indexed="8"/>
        <rFont val="Verdana"/>
        <family val="2"/>
      </rPr>
      <t>3.</t>
    </r>
    <r>
      <rPr>
        <sz val="10"/>
        <color indexed="8"/>
        <rFont val="宋体"/>
        <charset val="134"/>
      </rPr>
      <t>登录成功，登录后公告不显示</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</si>
  <si>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默认门户参数设</t>
    </r>
    <r>
      <rPr>
        <sz val="10"/>
        <color indexed="8"/>
        <rFont val="Verdana"/>
        <family val="2"/>
      </rPr>
      <t xml:space="preserve"> </t>
    </r>
    <r>
      <rPr>
        <sz val="10"/>
        <color indexed="10"/>
        <rFont val="宋体"/>
        <charset val="134"/>
      </rPr>
      <t>【实际以自定义为准】</t>
    </r>
    <r>
      <rPr>
        <sz val="10"/>
        <color indexed="8"/>
        <rFont val="宋体"/>
        <charset val="134"/>
      </rPr>
      <t xml:space="preserve">
登录前公告：你好
登录后通告：欢迎使用
其它定制：不勾选登录前公告</t>
    </r>
    <r>
      <rPr>
        <sz val="10"/>
        <color indexed="8"/>
        <rFont val="Verdana"/>
        <family val="2"/>
      </rPr>
      <t xml:space="preserve"> </t>
    </r>
    <r>
      <rPr>
        <sz val="10"/>
        <color indexed="8"/>
        <rFont val="宋体"/>
        <charset val="134"/>
      </rPr>
      <t>勾选登录后通知</t>
    </r>
    <r>
      <rPr>
        <sz val="10"/>
        <color indexed="8"/>
        <rFont val="Verdana"/>
        <family val="2"/>
      </rPr>
      <t xml:space="preserve"> </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 xml:space="preserve">登录界面，选择用户名口令登录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 xml:space="preserve">用户登录成功后，查看登录后通知
</t>
    </r>
    <phoneticPr fontId="24" type="noConversion"/>
  </si>
  <si>
    <r>
      <t>2.</t>
    </r>
    <r>
      <rPr>
        <sz val="10"/>
        <color indexed="8"/>
        <rFont val="宋体"/>
        <charset val="134"/>
      </rPr>
      <t xml:space="preserve">登录前公告不显示
</t>
    </r>
    <r>
      <rPr>
        <sz val="10"/>
        <color indexed="8"/>
        <rFont val="Verdana"/>
        <family val="2"/>
      </rPr>
      <t>3.</t>
    </r>
    <r>
      <rPr>
        <sz val="10"/>
        <color indexed="8"/>
        <rFont val="宋体"/>
        <charset val="134"/>
      </rPr>
      <t>登录成功，登录后公告显示正确</t>
    </r>
    <phoneticPr fontId="24" type="noConversion"/>
  </si>
  <si>
    <t>虚拟门户设置（仅2.90系列）</t>
    <phoneticPr fontId="24" type="noConversion"/>
  </si>
  <si>
    <t>B</t>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</si>
  <si>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给虚拟门户分配用户组</t>
    </r>
    <r>
      <rPr>
        <sz val="10"/>
        <color indexed="8"/>
        <rFont val="Verdana"/>
        <family val="2"/>
      </rPr>
      <t>test</t>
    </r>
    <r>
      <rPr>
        <sz val="10"/>
        <color indexed="8"/>
        <rFont val="宋体"/>
        <charset val="134"/>
      </rPr>
      <t>组</t>
    </r>
    <r>
      <rPr>
        <sz val="10"/>
        <color indexed="8"/>
        <rFont val="Verdana"/>
        <family val="2"/>
      </rPr>
      <t xml:space="preserve">
3.</t>
    </r>
    <r>
      <rPr>
        <sz val="10"/>
        <color indexed="8"/>
        <rFont val="宋体"/>
        <charset val="134"/>
      </rPr>
      <t xml:space="preserve">给虚拟门户分配认证服务器：本地数据库
</t>
    </r>
    <r>
      <rPr>
        <sz val="10"/>
        <color indexed="8"/>
        <rFont val="Verdana"/>
        <family val="2"/>
      </rPr>
      <t>4.</t>
    </r>
    <r>
      <rPr>
        <sz val="10"/>
        <color indexed="8"/>
        <rFont val="宋体"/>
        <charset val="134"/>
      </rPr>
      <t xml:space="preserve">点击【立即生效】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客户端，登录地址：</t>
    </r>
    <r>
      <rPr>
        <sz val="10"/>
        <color indexed="8"/>
        <rFont val="Verdana"/>
        <family val="2"/>
      </rPr>
      <t>jiaming1227.f3322.org:2000</t>
    </r>
    <r>
      <rPr>
        <sz val="10"/>
        <color indexed="8"/>
        <rFont val="宋体"/>
        <charset val="134"/>
      </rPr>
      <t xml:space="preserve">
</t>
    </r>
    <r>
      <rPr>
        <sz val="10"/>
        <color indexed="8"/>
        <rFont val="Verdana"/>
        <family val="2"/>
      </rPr>
      <t>6.</t>
    </r>
    <r>
      <rPr>
        <sz val="10"/>
        <color indexed="8"/>
        <rFont val="宋体"/>
        <charset val="134"/>
      </rPr>
      <t>编辑虚拟门户：端口</t>
    </r>
    <r>
      <rPr>
        <sz val="10"/>
        <color indexed="8"/>
        <rFont val="Verdana"/>
        <family val="2"/>
      </rPr>
      <t>2000</t>
    </r>
    <r>
      <rPr>
        <sz val="10"/>
        <color indexed="8"/>
        <rFont val="宋体"/>
        <charset val="134"/>
      </rPr>
      <t>改为</t>
    </r>
    <r>
      <rPr>
        <sz val="10"/>
        <color indexed="8"/>
        <rFont val="Verdana"/>
        <family val="2"/>
      </rPr>
      <t>2222</t>
    </r>
    <r>
      <rPr>
        <sz val="10"/>
        <color indexed="8"/>
        <rFont val="宋体"/>
        <charset val="134"/>
      </rPr>
      <t xml:space="preserve">，点击【立即生效】
</t>
    </r>
    <r>
      <rPr>
        <sz val="10"/>
        <color indexed="8"/>
        <rFont val="Verdana"/>
        <family val="2"/>
      </rPr>
      <t>7.</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客户端，登录地址：</t>
    </r>
    <r>
      <rPr>
        <sz val="10"/>
        <color indexed="8"/>
        <rFont val="Verdana"/>
        <family val="2"/>
      </rPr>
      <t>jiaming1227.f3322.org:2222
8.</t>
    </r>
    <r>
      <rPr>
        <sz val="10"/>
        <color indexed="8"/>
        <rFont val="宋体"/>
        <charset val="134"/>
      </rPr>
      <t xml:space="preserve">删除虚拟门户
</t>
    </r>
    <phoneticPr fontId="24" type="noConversion"/>
  </si>
  <si>
    <r>
      <t>5.aa</t>
    </r>
    <r>
      <rPr>
        <sz val="10"/>
        <color indexed="8"/>
        <rFont val="宋体"/>
        <charset val="134"/>
      </rPr>
      <t xml:space="preserve">用户登录成功
</t>
    </r>
    <r>
      <rPr>
        <sz val="10"/>
        <color indexed="8"/>
        <rFont val="Verdana"/>
        <family val="2"/>
      </rPr>
      <t>6.</t>
    </r>
    <r>
      <rPr>
        <sz val="10"/>
        <color indexed="8"/>
        <rFont val="宋体"/>
        <charset val="134"/>
      </rPr>
      <t xml:space="preserve">虚拟门户编辑成功
</t>
    </r>
    <r>
      <rPr>
        <sz val="10"/>
        <color indexed="8"/>
        <rFont val="Verdana"/>
        <family val="2"/>
      </rPr>
      <t>7.aa</t>
    </r>
    <r>
      <rPr>
        <sz val="10"/>
        <color indexed="8"/>
        <rFont val="宋体"/>
        <charset val="134"/>
      </rPr>
      <t xml:space="preserve">用户登录成功
</t>
    </r>
    <r>
      <rPr>
        <sz val="10"/>
        <color indexed="8"/>
        <rFont val="Verdana"/>
        <family val="2"/>
      </rPr>
      <t>8.</t>
    </r>
    <r>
      <rPr>
        <sz val="10"/>
        <color indexed="8"/>
        <rFont val="宋体"/>
        <charset val="134"/>
      </rPr>
      <t>删除成功，界面无残留</t>
    </r>
    <phoneticPr fontId="24" type="noConversion"/>
  </si>
  <si>
    <t>添加多个虚拟门户，最后一个虚拟门户功能可用，客户端获取资源正常，通信正常</t>
    <phoneticPr fontId="24" type="noConversion"/>
  </si>
  <si>
    <r>
      <rPr>
        <sz val="10"/>
        <color indexed="8"/>
        <rFont val="宋体"/>
        <charset val="134"/>
      </rPr>
      <t>在</t>
    </r>
    <r>
      <rPr>
        <sz val="10"/>
        <color indexed="8"/>
        <rFont val="Verdana"/>
        <family val="2"/>
      </rPr>
      <t>VPN3</t>
    </r>
    <r>
      <rPr>
        <sz val="10"/>
        <color indexed="8"/>
        <rFont val="宋体"/>
        <charset val="134"/>
      </rPr>
      <t>配置</t>
    </r>
    <r>
      <rPr>
        <sz val="10"/>
        <color indexed="8"/>
        <rFont val="Verdana"/>
        <family val="2"/>
      </rPr>
      <t xml:space="preserve">
1.</t>
    </r>
    <r>
      <rPr>
        <sz val="10"/>
        <color indexed="8"/>
        <rFont val="宋体"/>
        <charset val="134"/>
      </rPr>
      <t>添加第一个虚拟门户：
门户名称：虚拟门户</t>
    </r>
    <r>
      <rPr>
        <sz val="10"/>
        <color indexed="8"/>
        <rFont val="Verdana"/>
        <family val="2"/>
      </rPr>
      <t>01</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jiaming1227.f3322.org:5560
</t>
    </r>
    <r>
      <rPr>
        <sz val="10"/>
        <color indexed="8"/>
        <rFont val="宋体"/>
        <charset val="134"/>
      </rPr>
      <t>接口：</t>
    </r>
    <r>
      <rPr>
        <sz val="10"/>
        <color indexed="8"/>
        <rFont val="Verdana"/>
        <family val="2"/>
      </rPr>
      <t>eth0
2.</t>
    </r>
    <r>
      <rPr>
        <sz val="10"/>
        <color indexed="8"/>
        <rFont val="宋体"/>
        <charset val="134"/>
      </rPr>
      <t>添加第二个虚拟门户：
门户名称：虚拟门户</t>
    </r>
    <r>
      <rPr>
        <sz val="10"/>
        <color indexed="8"/>
        <rFont val="Verdana"/>
        <family val="2"/>
      </rPr>
      <t>02</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jiaming1227.f3322.org:5550
</t>
    </r>
    <r>
      <rPr>
        <sz val="10"/>
        <color indexed="8"/>
        <rFont val="宋体"/>
        <charset val="134"/>
      </rPr>
      <t>接口：</t>
    </r>
    <r>
      <rPr>
        <sz val="10"/>
        <color indexed="8"/>
        <rFont val="Verdana"/>
        <family val="2"/>
      </rPr>
      <t>eth0
3.</t>
    </r>
    <r>
      <rPr>
        <sz val="10"/>
        <color indexed="8"/>
        <rFont val="宋体"/>
        <charset val="134"/>
      </rPr>
      <t>添加第三个虚拟门户：
门户名称：虚拟门户</t>
    </r>
    <r>
      <rPr>
        <sz val="10"/>
        <color indexed="8"/>
        <rFont val="Verdana"/>
        <family val="2"/>
      </rPr>
      <t>03</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4.</t>
    </r>
    <r>
      <rPr>
        <sz val="10"/>
        <color indexed="8"/>
        <rFont val="宋体"/>
        <charset val="134"/>
      </rPr>
      <t>添加用户组</t>
    </r>
    <r>
      <rPr>
        <sz val="10"/>
        <color indexed="8"/>
        <rFont val="Verdana"/>
        <family val="2"/>
      </rPr>
      <t>default</t>
    </r>
    <r>
      <rPr>
        <sz val="10"/>
        <color indexed="8"/>
        <rFont val="宋体"/>
        <charset val="134"/>
      </rPr>
      <t>和</t>
    </r>
    <r>
      <rPr>
        <sz val="10"/>
        <color indexed="8"/>
        <rFont val="Verdana"/>
        <family val="2"/>
      </rPr>
      <t>test</t>
    </r>
    <r>
      <rPr>
        <sz val="10"/>
        <color indexed="8"/>
        <rFont val="宋体"/>
        <charset val="134"/>
      </rPr>
      <t xml:space="preserve">组
</t>
    </r>
    <r>
      <rPr>
        <sz val="10"/>
        <color indexed="8"/>
        <rFont val="Verdana"/>
        <family val="2"/>
      </rPr>
      <t>5.</t>
    </r>
    <r>
      <rPr>
        <sz val="10"/>
        <color indexed="8"/>
        <rFont val="宋体"/>
        <charset val="134"/>
      </rPr>
      <t>添加</t>
    </r>
    <r>
      <rPr>
        <sz val="10"/>
        <color indexed="8"/>
        <rFont val="Verdana"/>
        <family val="2"/>
      </rPr>
      <t>http</t>
    </r>
    <r>
      <rPr>
        <sz val="10"/>
        <color indexed="8"/>
        <rFont val="宋体"/>
        <charset val="134"/>
      </rPr>
      <t>资源：</t>
    </r>
    <r>
      <rPr>
        <sz val="10"/>
        <color indexed="8"/>
        <rFont val="Verdana"/>
        <family val="2"/>
      </rPr>
      <t>192.168.5.140
6.</t>
    </r>
    <r>
      <rPr>
        <sz val="10"/>
        <color indexed="8"/>
        <rFont val="宋体"/>
        <charset val="134"/>
      </rPr>
      <t>给添加的虚拟门户分配用户组</t>
    </r>
    <r>
      <rPr>
        <sz val="10"/>
        <color indexed="8"/>
        <rFont val="Verdana"/>
        <family val="2"/>
      </rPr>
      <t>default</t>
    </r>
    <r>
      <rPr>
        <sz val="10"/>
        <color indexed="8"/>
        <rFont val="宋体"/>
        <charset val="134"/>
      </rPr>
      <t>和</t>
    </r>
    <r>
      <rPr>
        <sz val="10"/>
        <color indexed="8"/>
        <rFont val="Verdana"/>
        <family val="2"/>
      </rPr>
      <t>test</t>
    </r>
    <r>
      <rPr>
        <sz val="10"/>
        <color indexed="8"/>
        <rFont val="宋体"/>
        <charset val="134"/>
      </rPr>
      <t xml:space="preserve">组
</t>
    </r>
    <r>
      <rPr>
        <sz val="10"/>
        <color indexed="8"/>
        <rFont val="Verdana"/>
        <family val="2"/>
      </rPr>
      <t>7.</t>
    </r>
    <r>
      <rPr>
        <sz val="10"/>
        <color indexed="8"/>
        <rFont val="宋体"/>
        <charset val="134"/>
      </rPr>
      <t xml:space="preserve">给添加的虚拟门户分配认证服务器本地数据库
</t>
    </r>
    <r>
      <rPr>
        <sz val="10"/>
        <color indexed="8"/>
        <rFont val="Verdana"/>
        <family val="2"/>
      </rPr>
      <t>8.</t>
    </r>
    <r>
      <rPr>
        <sz val="10"/>
        <color indexed="8"/>
        <rFont val="宋体"/>
        <charset val="134"/>
      </rPr>
      <t xml:space="preserve">虚拟门户分配完用户组合认证服务器后，点击【立即生效】
</t>
    </r>
    <r>
      <rPr>
        <sz val="10"/>
        <color indexed="8"/>
        <rFont val="Verdana"/>
        <family val="2"/>
      </rPr>
      <t>9.</t>
    </r>
    <r>
      <rPr>
        <sz val="10"/>
        <color indexed="8"/>
        <rFont val="宋体"/>
        <charset val="134"/>
      </rPr>
      <t>用户</t>
    </r>
    <r>
      <rPr>
        <sz val="10"/>
        <color indexed="8"/>
        <rFont val="Verdana"/>
        <family val="2"/>
      </rPr>
      <t>aa</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SSLVPN</t>
    </r>
    <r>
      <rPr>
        <sz val="10"/>
        <color indexed="8"/>
        <rFont val="宋体"/>
        <charset val="134"/>
      </rPr>
      <t>客户端登录</t>
    </r>
    <r>
      <rPr>
        <sz val="10"/>
        <color indexed="8"/>
        <rFont val="Verdana"/>
        <family val="2"/>
      </rPr>
      <t>VP3</t>
    </r>
    <r>
      <rPr>
        <sz val="10"/>
        <color indexed="8"/>
        <rFont val="宋体"/>
        <charset val="134"/>
      </rPr>
      <t>：</t>
    </r>
    <r>
      <rPr>
        <sz val="10"/>
        <color indexed="8"/>
        <rFont val="Verdana"/>
        <family val="2"/>
      </rPr>
      <t xml:space="preserve">jiaming1227.f3322.org:2000 
</t>
    </r>
    <r>
      <rPr>
        <sz val="10"/>
        <color indexed="8"/>
        <rFont val="宋体"/>
        <charset val="134"/>
      </rPr>
      <t xml:space="preserve">
</t>
    </r>
    <phoneticPr fontId="24" type="noConversion"/>
  </si>
  <si>
    <r>
      <t>9.aa</t>
    </r>
    <r>
      <rPr>
        <sz val="10"/>
        <color indexed="8"/>
        <rFont val="宋体"/>
        <charset val="134"/>
      </rPr>
      <t>用户登录成功，访问资源成功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</si>
  <si>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添加第三个虚拟门户：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公司名称：思为同飞
系统名称：</t>
    </r>
    <r>
      <rPr>
        <sz val="10"/>
        <color indexed="8"/>
        <rFont val="Verdana"/>
        <family val="2"/>
      </rPr>
      <t>VPN</t>
    </r>
    <r>
      <rPr>
        <sz val="10"/>
        <color indexed="8"/>
        <rFont val="宋体"/>
        <charset val="134"/>
      </rPr>
      <t>系统
版本信息：</t>
    </r>
    <r>
      <rPr>
        <sz val="10"/>
        <color indexed="8"/>
        <rFont val="Verdana"/>
        <family val="2"/>
      </rPr>
      <t xml:space="preserve">3.0.6
</t>
    </r>
    <r>
      <rPr>
        <sz val="10"/>
        <color indexed="8"/>
        <rFont val="宋体"/>
        <charset val="134"/>
      </rPr>
      <t xml:space="preserve">登录前公告：你好
登录后通告：欢迎使用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WEB</t>
    </r>
    <r>
      <rPr>
        <sz val="10"/>
        <color indexed="8"/>
        <rFont val="宋体"/>
        <charset val="134"/>
      </rPr>
      <t xml:space="preserve">的登录界面查看当前界面
</t>
    </r>
    <r>
      <rPr>
        <sz val="10"/>
        <color indexed="8"/>
        <rFont val="Verdana"/>
        <family val="2"/>
      </rPr>
      <t>4.</t>
    </r>
    <r>
      <rPr>
        <sz val="10"/>
        <color indexed="8"/>
        <rFont val="宋体"/>
        <charset val="134"/>
      </rPr>
      <t xml:space="preserve">选择用户名口令登录
</t>
    </r>
    <r>
      <rPr>
        <sz val="10"/>
        <color indexed="8"/>
        <rFont val="Verdana"/>
        <family val="2"/>
      </rPr>
      <t>5.</t>
    </r>
    <r>
      <rPr>
        <sz val="10"/>
        <color indexed="8"/>
        <rFont val="宋体"/>
        <charset val="134"/>
      </rPr>
      <t>使用</t>
    </r>
    <r>
      <rPr>
        <sz val="10"/>
        <color indexed="8"/>
        <rFont val="Verdana"/>
        <family val="2"/>
      </rPr>
      <t>aa</t>
    </r>
    <r>
      <rPr>
        <sz val="10"/>
        <color indexed="8"/>
        <rFont val="宋体"/>
        <charset val="134"/>
      </rPr>
      <t xml:space="preserve">用户登录，登录成功后
</t>
    </r>
    <phoneticPr fontId="24" type="noConversion"/>
  </si>
  <si>
    <r>
      <t>3.</t>
    </r>
    <r>
      <rPr>
        <sz val="10"/>
        <color indexed="8"/>
        <rFont val="宋体"/>
        <charset val="134"/>
      </rPr>
      <t xml:space="preserve">公司名称显示正确
</t>
    </r>
    <r>
      <rPr>
        <sz val="10"/>
        <color indexed="8"/>
        <rFont val="Verdana"/>
        <family val="2"/>
      </rPr>
      <t xml:space="preserve">  </t>
    </r>
    <r>
      <rPr>
        <sz val="10"/>
        <color indexed="8"/>
        <rFont val="宋体"/>
        <charset val="134"/>
      </rPr>
      <t xml:space="preserve">系统名称显示正确
</t>
    </r>
    <r>
      <rPr>
        <sz val="10"/>
        <color indexed="8"/>
        <rFont val="Verdana"/>
        <family val="2"/>
      </rPr>
      <t xml:space="preserve">  </t>
    </r>
    <r>
      <rPr>
        <sz val="10"/>
        <color indexed="8"/>
        <rFont val="宋体"/>
        <charset val="134"/>
      </rPr>
      <t xml:space="preserve">版本信息显示正确
</t>
    </r>
    <r>
      <rPr>
        <sz val="10"/>
        <color indexed="8"/>
        <rFont val="Verdana"/>
        <family val="2"/>
      </rPr>
      <t>4.</t>
    </r>
    <r>
      <rPr>
        <sz val="10"/>
        <color indexed="8"/>
        <rFont val="宋体"/>
        <charset val="134"/>
      </rPr>
      <t xml:space="preserve">登录前公告显示正确
</t>
    </r>
    <r>
      <rPr>
        <sz val="10"/>
        <color indexed="8"/>
        <rFont val="Verdana"/>
        <family val="2"/>
      </rPr>
      <t>5.</t>
    </r>
    <r>
      <rPr>
        <sz val="10"/>
        <color indexed="8"/>
        <rFont val="宋体"/>
        <charset val="134"/>
      </rPr>
      <t>登录后通知显示正确</t>
    </r>
    <r>
      <rPr>
        <sz val="10"/>
        <color indexed="8"/>
        <rFont val="Verdana"/>
        <family val="2"/>
      </rPr>
      <t xml:space="preserve">  
</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</si>
  <si>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添加第三个虚拟门户：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10"/>
        <rFont val="宋体"/>
        <charset val="134"/>
      </rPr>
      <t>功能选项配置默认登录方式：不设置</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WEB</t>
    </r>
    <r>
      <rPr>
        <sz val="10"/>
        <color indexed="8"/>
        <rFont val="宋体"/>
        <charset val="134"/>
      </rPr>
      <t xml:space="preserve">的登录界面查看当前界面
</t>
    </r>
    <r>
      <rPr>
        <sz val="10"/>
        <color indexed="8"/>
        <rFont val="Verdana"/>
        <family val="2"/>
      </rPr>
      <t>4.</t>
    </r>
    <r>
      <rPr>
        <sz val="10"/>
        <color indexed="8"/>
        <rFont val="宋体"/>
        <charset val="134"/>
      </rPr>
      <t>使用用户名口令登录或</t>
    </r>
    <r>
      <rPr>
        <sz val="10"/>
        <color indexed="8"/>
        <rFont val="Verdana"/>
        <family val="2"/>
      </rPr>
      <t>USBKey</t>
    </r>
    <r>
      <rPr>
        <sz val="10"/>
        <color indexed="8"/>
        <rFont val="宋体"/>
        <charset val="134"/>
      </rPr>
      <t xml:space="preserve">或双因子认证
</t>
    </r>
    <phoneticPr fontId="24" type="noConversion"/>
  </si>
  <si>
    <r>
      <t>3.web</t>
    </r>
    <r>
      <rPr>
        <sz val="10"/>
        <color indexed="8"/>
        <rFont val="宋体"/>
        <charset val="134"/>
      </rPr>
      <t>登录界面有三种登录方式：用户名口令、</t>
    </r>
    <r>
      <rPr>
        <sz val="10"/>
        <color indexed="8"/>
        <rFont val="Verdana"/>
        <family val="2"/>
      </rPr>
      <t>USBKey</t>
    </r>
    <r>
      <rPr>
        <sz val="10"/>
        <color indexed="8"/>
        <rFont val="宋体"/>
        <charset val="134"/>
      </rPr>
      <t xml:space="preserve">、双因子认证
</t>
    </r>
    <r>
      <rPr>
        <sz val="10"/>
        <color indexed="8"/>
        <rFont val="Verdana"/>
        <family val="2"/>
      </rPr>
      <t>4.</t>
    </r>
    <r>
      <rPr>
        <sz val="10"/>
        <color indexed="8"/>
        <rFont val="宋体"/>
        <charset val="134"/>
      </rPr>
      <t>用户名或</t>
    </r>
    <r>
      <rPr>
        <sz val="10"/>
        <color indexed="8"/>
        <rFont val="Verdana"/>
        <family val="2"/>
      </rPr>
      <t>USBKey</t>
    </r>
    <r>
      <rPr>
        <sz val="10"/>
        <color indexed="8"/>
        <rFont val="宋体"/>
        <charset val="134"/>
      </rPr>
      <t>、双因子认证都能登录成功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</si>
  <si>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10"/>
        <rFont val="宋体"/>
        <charset val="134"/>
      </rPr>
      <t>功能选项配置默认登录方式：用户名口令</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WEB</t>
    </r>
    <r>
      <rPr>
        <sz val="10"/>
        <color indexed="8"/>
        <rFont val="宋体"/>
        <charset val="134"/>
      </rPr>
      <t xml:space="preserve">的登录界面查看当前界面
</t>
    </r>
    <r>
      <rPr>
        <sz val="10"/>
        <color indexed="8"/>
        <rFont val="Verdana"/>
        <family val="2"/>
      </rPr>
      <t>4.</t>
    </r>
    <r>
      <rPr>
        <sz val="10"/>
        <color indexed="8"/>
        <rFont val="宋体"/>
        <charset val="134"/>
      </rPr>
      <t xml:space="preserve">使用用户名口令登录
</t>
    </r>
    <phoneticPr fontId="24" type="noConversion"/>
  </si>
  <si>
    <r>
      <t>3.web</t>
    </r>
    <r>
      <rPr>
        <sz val="10"/>
        <color indexed="8"/>
        <rFont val="宋体"/>
        <charset val="134"/>
      </rPr>
      <t xml:space="preserve">登录界面只有一种登录方式：用户名口令
</t>
    </r>
    <r>
      <rPr>
        <sz val="10"/>
        <color indexed="8"/>
        <rFont val="Verdana"/>
        <family val="2"/>
      </rPr>
      <t>4.</t>
    </r>
    <r>
      <rPr>
        <sz val="10"/>
        <color indexed="8"/>
        <rFont val="宋体"/>
        <charset val="134"/>
      </rPr>
      <t>用户名口令登录成功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</si>
  <si>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10"/>
        <rFont val="宋体"/>
        <charset val="134"/>
      </rPr>
      <t>功能选项配置默认登录方式：</t>
    </r>
    <r>
      <rPr>
        <sz val="10"/>
        <color indexed="10"/>
        <rFont val="Verdana"/>
        <family val="2"/>
      </rPr>
      <t>USB Key</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WEB</t>
    </r>
    <r>
      <rPr>
        <sz val="10"/>
        <color indexed="8"/>
        <rFont val="宋体"/>
        <charset val="134"/>
      </rPr>
      <t xml:space="preserve">的登录界面查看当前界面
</t>
    </r>
    <r>
      <rPr>
        <sz val="10"/>
        <color indexed="8"/>
        <rFont val="Verdana"/>
        <family val="2"/>
      </rPr>
      <t>4.</t>
    </r>
    <r>
      <rPr>
        <sz val="10"/>
        <color indexed="8"/>
        <rFont val="宋体"/>
        <charset val="134"/>
      </rPr>
      <t>使用</t>
    </r>
    <r>
      <rPr>
        <sz val="10"/>
        <color indexed="8"/>
        <rFont val="Verdana"/>
        <family val="2"/>
      </rPr>
      <t>USB Key</t>
    </r>
    <r>
      <rPr>
        <sz val="10"/>
        <color indexed="8"/>
        <rFont val="宋体"/>
        <charset val="134"/>
      </rPr>
      <t xml:space="preserve">登录
</t>
    </r>
    <phoneticPr fontId="24" type="noConversion"/>
  </si>
  <si>
    <r>
      <t>3.web</t>
    </r>
    <r>
      <rPr>
        <sz val="10"/>
        <color indexed="8"/>
        <rFont val="宋体"/>
        <charset val="134"/>
      </rPr>
      <t>登录界面只有一种登录方式：</t>
    </r>
    <r>
      <rPr>
        <sz val="10"/>
        <color indexed="8"/>
        <rFont val="Verdana"/>
        <family val="2"/>
      </rPr>
      <t>USB Key</t>
    </r>
    <r>
      <rPr>
        <sz val="10"/>
        <color indexed="8"/>
        <rFont val="宋体"/>
        <charset val="134"/>
      </rPr>
      <t xml:space="preserve">
</t>
    </r>
    <r>
      <rPr>
        <sz val="10"/>
        <color indexed="8"/>
        <rFont val="Verdana"/>
        <family val="2"/>
      </rPr>
      <t>4.USB Key</t>
    </r>
    <r>
      <rPr>
        <sz val="10"/>
        <color indexed="8"/>
        <rFont val="宋体"/>
        <charset val="134"/>
      </rPr>
      <t>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</si>
  <si>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10"/>
        <rFont val="宋体"/>
        <charset val="134"/>
      </rPr>
      <t>功能选项配置默认登录方式：双因子</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WEB</t>
    </r>
    <r>
      <rPr>
        <sz val="10"/>
        <color indexed="8"/>
        <rFont val="宋体"/>
        <charset val="134"/>
      </rPr>
      <t xml:space="preserve">的登录界面查看当前界面
</t>
    </r>
    <r>
      <rPr>
        <sz val="10"/>
        <color indexed="8"/>
        <rFont val="Verdana"/>
        <family val="2"/>
      </rPr>
      <t>4.</t>
    </r>
    <r>
      <rPr>
        <sz val="10"/>
        <color indexed="8"/>
        <rFont val="宋体"/>
        <charset val="134"/>
      </rPr>
      <t xml:space="preserve">使用双因子方式认证登录
</t>
    </r>
    <phoneticPr fontId="24" type="noConversion"/>
  </si>
  <si>
    <r>
      <t>3.web</t>
    </r>
    <r>
      <rPr>
        <sz val="10"/>
        <color indexed="8"/>
        <rFont val="宋体"/>
        <charset val="134"/>
      </rPr>
      <t xml:space="preserve">登录界面只有一种登录方式：双因子认证
</t>
    </r>
    <r>
      <rPr>
        <sz val="10"/>
        <color indexed="8"/>
        <rFont val="Verdana"/>
        <family val="2"/>
      </rPr>
      <t>4.</t>
    </r>
    <r>
      <rPr>
        <sz val="10"/>
        <color indexed="8"/>
        <rFont val="宋体"/>
        <charset val="134"/>
      </rPr>
      <t>双因子方式认证登录成功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</si>
  <si>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 xml:space="preserve">功能菜单定制：默认勾选“个人设置”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 xml:space="preserve">用户登录
</t>
    </r>
    <phoneticPr fontId="24" type="noConversion"/>
  </si>
  <si>
    <r>
      <t>3.</t>
    </r>
    <r>
      <rPr>
        <sz val="10"/>
        <color indexed="8"/>
        <rFont val="宋体"/>
        <charset val="134"/>
      </rPr>
      <t>登录成功后，资源列表左上方有“个人设置”项，并且功能正常</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</si>
  <si>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 xml:space="preserve">功能菜单定制：默认勾选“用户帮助”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 xml:space="preserve">用户登录
</t>
    </r>
    <phoneticPr fontId="24" type="noConversion"/>
  </si>
  <si>
    <r>
      <t>3.</t>
    </r>
    <r>
      <rPr>
        <sz val="10"/>
        <color indexed="8"/>
        <rFont val="宋体"/>
        <charset val="134"/>
      </rPr>
      <t>登录成功后，资源列表左上方有“用户帮助”项，并且功能正常</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</si>
  <si>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 xml:space="preserve">其它定制：显示资源地址
</t>
    </r>
    <r>
      <rPr>
        <sz val="10"/>
        <color indexed="8"/>
        <rFont val="Verdana"/>
        <family val="2"/>
      </rPr>
      <t>2.</t>
    </r>
    <r>
      <rPr>
        <sz val="10"/>
        <color indexed="8"/>
        <rFont val="宋体"/>
        <charset val="134"/>
      </rPr>
      <t>给虚拟门户分配用户组</t>
    </r>
    <r>
      <rPr>
        <sz val="10"/>
        <color indexed="8"/>
        <rFont val="Verdana"/>
        <family val="2"/>
      </rPr>
      <t>default</t>
    </r>
    <r>
      <rPr>
        <sz val="10"/>
        <color indexed="8"/>
        <rFont val="宋体"/>
        <charset val="134"/>
      </rPr>
      <t>和</t>
    </r>
    <r>
      <rPr>
        <sz val="10"/>
        <color indexed="8"/>
        <rFont val="Verdana"/>
        <family val="2"/>
      </rPr>
      <t>test</t>
    </r>
    <r>
      <rPr>
        <sz val="10"/>
        <color indexed="8"/>
        <rFont val="宋体"/>
        <charset val="134"/>
      </rPr>
      <t xml:space="preserve">组
</t>
    </r>
    <r>
      <rPr>
        <sz val="10"/>
        <color indexed="8"/>
        <rFont val="Verdana"/>
        <family val="2"/>
      </rPr>
      <t>3.</t>
    </r>
    <r>
      <rPr>
        <sz val="10"/>
        <color indexed="8"/>
        <rFont val="宋体"/>
        <charset val="134"/>
      </rPr>
      <t xml:space="preserve">给虚拟门户分配认证服务器：本地数据库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default</t>
    </r>
    <r>
      <rPr>
        <sz val="10"/>
        <color indexed="8"/>
        <rFont val="宋体"/>
        <charset val="134"/>
      </rPr>
      <t>组和</t>
    </r>
    <r>
      <rPr>
        <sz val="10"/>
        <color indexed="8"/>
        <rFont val="Verdana"/>
        <family val="2"/>
      </rPr>
      <t>test</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6.</t>
    </r>
    <r>
      <rPr>
        <sz val="10"/>
        <color indexed="8"/>
        <rFont val="宋体"/>
        <charset val="134"/>
      </rPr>
      <t>使用</t>
    </r>
    <r>
      <rPr>
        <sz val="10"/>
        <color indexed="8"/>
        <rFont val="Verdana"/>
        <family val="2"/>
      </rPr>
      <t>aa</t>
    </r>
    <r>
      <rPr>
        <sz val="10"/>
        <color indexed="8"/>
        <rFont val="宋体"/>
        <charset val="134"/>
      </rPr>
      <t xml:space="preserve">用户登录
</t>
    </r>
    <phoneticPr fontId="24" type="noConversion"/>
  </si>
  <si>
    <r>
      <t>6.</t>
    </r>
    <r>
      <rPr>
        <sz val="10"/>
        <color indexed="8"/>
        <rFont val="宋体"/>
        <charset val="134"/>
      </rPr>
      <t>登录成功后，资源列表有“资源地址”项，并且显示正确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</si>
  <si>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Verdana"/>
        <family val="2"/>
      </rPr>
      <t xml:space="preserve">
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 xml:space="preserve">其它定制：默认勾选“虚拟键盘”
</t>
    </r>
    <r>
      <rPr>
        <sz val="10"/>
        <color indexed="8"/>
        <rFont val="Verdana"/>
        <family val="2"/>
      </rPr>
      <t>2.</t>
    </r>
    <r>
      <rPr>
        <sz val="10"/>
        <color indexed="8"/>
        <rFont val="宋体"/>
        <charset val="134"/>
      </rPr>
      <t>给虚拟门户分配用户组</t>
    </r>
    <r>
      <rPr>
        <sz val="10"/>
        <color indexed="8"/>
        <rFont val="Verdana"/>
        <family val="2"/>
      </rPr>
      <t>default</t>
    </r>
    <r>
      <rPr>
        <sz val="10"/>
        <color indexed="8"/>
        <rFont val="宋体"/>
        <charset val="134"/>
      </rPr>
      <t>和</t>
    </r>
    <r>
      <rPr>
        <sz val="10"/>
        <color indexed="8"/>
        <rFont val="Verdana"/>
        <family val="2"/>
      </rPr>
      <t>test</t>
    </r>
    <r>
      <rPr>
        <sz val="10"/>
        <color indexed="8"/>
        <rFont val="宋体"/>
        <charset val="134"/>
      </rPr>
      <t xml:space="preserve">组
</t>
    </r>
    <r>
      <rPr>
        <sz val="10"/>
        <color indexed="8"/>
        <rFont val="Verdana"/>
        <family val="2"/>
      </rPr>
      <t>3.</t>
    </r>
    <r>
      <rPr>
        <sz val="10"/>
        <color indexed="8"/>
        <rFont val="宋体"/>
        <charset val="134"/>
      </rPr>
      <t xml:space="preserve">给虚拟门户分配认证服务器：本地数据库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default</t>
    </r>
    <r>
      <rPr>
        <sz val="10"/>
        <color indexed="8"/>
        <rFont val="宋体"/>
        <charset val="134"/>
      </rPr>
      <t>组和</t>
    </r>
    <r>
      <rPr>
        <sz val="10"/>
        <color indexed="8"/>
        <rFont val="Verdana"/>
        <family val="2"/>
      </rPr>
      <t>test</t>
    </r>
    <r>
      <rPr>
        <sz val="10"/>
        <color indexed="8"/>
        <rFont val="宋体"/>
        <charset val="134"/>
      </rPr>
      <t xml:space="preserve">组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https://jiaming1227.f3322.org:2000 
6.</t>
    </r>
    <r>
      <rPr>
        <sz val="10"/>
        <color indexed="8"/>
        <rFont val="宋体"/>
        <charset val="134"/>
      </rPr>
      <t>选择用户名口令认证，使用</t>
    </r>
    <r>
      <rPr>
        <sz val="10"/>
        <color indexed="8"/>
        <rFont val="Verdana"/>
        <family val="2"/>
      </rPr>
      <t>aa</t>
    </r>
    <r>
      <rPr>
        <sz val="10"/>
        <color indexed="8"/>
        <rFont val="宋体"/>
        <charset val="134"/>
      </rPr>
      <t xml:space="preserve">用户登录输入密码使用虚拟键盘
</t>
    </r>
    <phoneticPr fontId="24" type="noConversion"/>
  </si>
  <si>
    <r>
      <t>6.</t>
    </r>
    <r>
      <rPr>
        <sz val="10"/>
        <color indexed="8"/>
        <rFont val="宋体"/>
        <charset val="134"/>
      </rPr>
      <t>密码输入成功，</t>
    </r>
    <r>
      <rPr>
        <sz val="10"/>
        <color indexed="8"/>
        <rFont val="Verdana"/>
        <family val="2"/>
      </rPr>
      <t>aa</t>
    </r>
    <r>
      <rPr>
        <sz val="10"/>
        <color indexed="8"/>
        <rFont val="宋体"/>
        <charset val="134"/>
      </rPr>
      <t>用户登录成功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</si>
  <si>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宋体"/>
        <charset val="134"/>
      </rPr>
      <t xml:space="preserve">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登录前公告：你好
登录后通告：欢迎使用
其它定制：勾选登录前公告</t>
    </r>
    <r>
      <rPr>
        <sz val="10"/>
        <color indexed="8"/>
        <rFont val="Verdana"/>
        <family val="2"/>
      </rPr>
      <t xml:space="preserve"> </t>
    </r>
    <r>
      <rPr>
        <sz val="10"/>
        <color indexed="8"/>
        <rFont val="宋体"/>
        <charset val="134"/>
      </rPr>
      <t>不勾选登录后通知</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登录界面，选择用户名口令或</t>
    </r>
    <r>
      <rPr>
        <sz val="10"/>
        <color indexed="8"/>
        <rFont val="Verdana"/>
        <family val="2"/>
      </rPr>
      <t>USBKEY</t>
    </r>
    <r>
      <rPr>
        <sz val="10"/>
        <color indexed="8"/>
        <rFont val="宋体"/>
        <charset val="134"/>
      </rPr>
      <t xml:space="preserve">、双因子认证，查看登录前公告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t>
    </r>
    <r>
      <rPr>
        <sz val="10"/>
        <color indexed="8"/>
        <rFont val="Verdana"/>
        <family val="2"/>
      </rPr>
      <t>web</t>
    </r>
    <r>
      <rPr>
        <sz val="10"/>
        <color indexed="8"/>
        <rFont val="宋体"/>
        <charset val="134"/>
      </rPr>
      <t xml:space="preserve">登录
</t>
    </r>
    <phoneticPr fontId="24" type="noConversion"/>
  </si>
  <si>
    <r>
      <t>3.</t>
    </r>
    <r>
      <rPr>
        <sz val="10"/>
        <color indexed="8"/>
        <rFont val="宋体"/>
        <charset val="134"/>
      </rPr>
      <t xml:space="preserve">登录前公告显示正确
</t>
    </r>
    <r>
      <rPr>
        <sz val="10"/>
        <color indexed="8"/>
        <rFont val="Verdana"/>
        <family val="2"/>
      </rPr>
      <t>4.</t>
    </r>
    <r>
      <rPr>
        <sz val="10"/>
        <color indexed="8"/>
        <rFont val="宋体"/>
        <charset val="134"/>
      </rPr>
      <t>登录成功，登录后公告不显示</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</si>
  <si>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添加虚拟门户：
门户名称：虚拟门户</t>
    </r>
    <r>
      <rPr>
        <sz val="10"/>
        <color indexed="10"/>
        <rFont val="宋体"/>
        <charset val="134"/>
      </rPr>
      <t>【名称自定义】</t>
    </r>
    <r>
      <rPr>
        <sz val="10"/>
        <color indexed="8"/>
        <rFont val="宋体"/>
        <charset val="134"/>
      </rPr>
      <t xml:space="preserve">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 xml:space="preserve">eth0
</t>
    </r>
    <r>
      <rPr>
        <sz val="10"/>
        <color indexed="8"/>
        <rFont val="宋体"/>
        <charset val="134"/>
      </rPr>
      <t>登录前公告：你好
登录后通告：欢迎使用
其它定制：不勾选登录前公告</t>
    </r>
    <r>
      <rPr>
        <sz val="10"/>
        <color indexed="8"/>
        <rFont val="Verdana"/>
        <family val="2"/>
      </rPr>
      <t xml:space="preserve"> </t>
    </r>
    <r>
      <rPr>
        <sz val="10"/>
        <color indexed="8"/>
        <rFont val="宋体"/>
        <charset val="134"/>
      </rPr>
      <t>勾选登录后通知</t>
    </r>
    <r>
      <rPr>
        <sz val="10"/>
        <color indexed="8"/>
        <rFont val="宋体"/>
        <charset val="134"/>
      </rPr>
      <t xml:space="preserve">
</t>
    </r>
    <r>
      <rPr>
        <sz val="10"/>
        <color indexed="8"/>
        <rFont val="Verdana"/>
        <family val="2"/>
      </rPr>
      <t>2.</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 xml:space="preserve">https://jiaming1227.f3322.org:2000 </t>
    </r>
    <r>
      <rPr>
        <sz val="10"/>
        <color indexed="8"/>
        <rFont val="宋体"/>
        <charset val="134"/>
      </rPr>
      <t xml:space="preserve">
</t>
    </r>
    <r>
      <rPr>
        <sz val="10"/>
        <color indexed="8"/>
        <rFont val="Verdana"/>
        <family val="2"/>
      </rPr>
      <t>3.</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VPN3WEB</t>
    </r>
    <r>
      <rPr>
        <sz val="10"/>
        <color indexed="8"/>
        <rFont val="宋体"/>
        <charset val="134"/>
      </rPr>
      <t>登录界面，选择用户名口令或</t>
    </r>
    <r>
      <rPr>
        <sz val="10"/>
        <color indexed="8"/>
        <rFont val="Verdana"/>
        <family val="2"/>
      </rPr>
      <t>USBKEY</t>
    </r>
    <r>
      <rPr>
        <sz val="10"/>
        <color indexed="8"/>
        <rFont val="宋体"/>
        <charset val="134"/>
      </rPr>
      <t xml:space="preserve">、双因子认证，查看登录前公告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t>
    </r>
    <r>
      <rPr>
        <sz val="10"/>
        <color indexed="8"/>
        <rFont val="Verdana"/>
        <family val="2"/>
      </rPr>
      <t>web</t>
    </r>
    <r>
      <rPr>
        <sz val="10"/>
        <color indexed="8"/>
        <rFont val="宋体"/>
        <charset val="134"/>
      </rPr>
      <t xml:space="preserve">登录
</t>
    </r>
    <phoneticPr fontId="24" type="noConversion"/>
  </si>
  <si>
    <r>
      <t>3.</t>
    </r>
    <r>
      <rPr>
        <sz val="10"/>
        <color indexed="8"/>
        <rFont val="宋体"/>
        <charset val="134"/>
      </rPr>
      <t xml:space="preserve">登录前公告不显示
</t>
    </r>
    <r>
      <rPr>
        <sz val="10"/>
        <color indexed="8"/>
        <rFont val="Verdana"/>
        <family val="2"/>
      </rPr>
      <t>4.</t>
    </r>
    <r>
      <rPr>
        <sz val="10"/>
        <color indexed="8"/>
        <rFont val="宋体"/>
        <charset val="134"/>
      </rPr>
      <t>登录成功，登录后公告显示正确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</si>
  <si>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给虚拟门户分配用户组</t>
    </r>
    <r>
      <rPr>
        <sz val="10"/>
        <color indexed="8"/>
        <rFont val="Verdana"/>
        <family val="2"/>
      </rPr>
      <t>test</t>
    </r>
    <r>
      <rPr>
        <sz val="10"/>
        <color indexed="8"/>
        <rFont val="宋体"/>
        <charset val="134"/>
      </rPr>
      <t xml:space="preserve">组
</t>
    </r>
    <r>
      <rPr>
        <sz val="10"/>
        <color indexed="8"/>
        <rFont val="Verdana"/>
        <family val="2"/>
      </rPr>
      <t>3.</t>
    </r>
    <r>
      <rPr>
        <sz val="10"/>
        <color indexed="8"/>
        <rFont val="宋体"/>
        <charset val="134"/>
      </rPr>
      <t xml:space="preserve">给虚拟门户分配认证服务器：本地数据库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test</t>
    </r>
    <r>
      <rPr>
        <sz val="10"/>
        <color indexed="8"/>
        <rFont val="宋体"/>
        <charset val="134"/>
      </rPr>
      <t xml:space="preserve">组
</t>
    </r>
    <r>
      <rPr>
        <sz val="10"/>
        <color indexed="8"/>
        <rFont val="Verdana"/>
        <family val="2"/>
      </rPr>
      <t>5.</t>
    </r>
    <r>
      <rPr>
        <sz val="10"/>
        <color indexed="8"/>
        <rFont val="宋体"/>
        <charset val="134"/>
      </rPr>
      <t>添加本地用户</t>
    </r>
    <r>
      <rPr>
        <sz val="10"/>
        <color indexed="8"/>
        <rFont val="Verdana"/>
        <family val="2"/>
      </rPr>
      <t>aa</t>
    </r>
    <r>
      <rPr>
        <sz val="10"/>
        <color indexed="8"/>
        <rFont val="宋体"/>
        <charset val="134"/>
      </rPr>
      <t>并加入</t>
    </r>
    <r>
      <rPr>
        <sz val="10"/>
        <color indexed="8"/>
        <rFont val="Verdana"/>
        <family val="2"/>
      </rPr>
      <t>test</t>
    </r>
    <r>
      <rPr>
        <sz val="10"/>
        <color indexed="8"/>
        <rFont val="宋体"/>
        <charset val="134"/>
      </rPr>
      <t xml:space="preserve">组
</t>
    </r>
    <r>
      <rPr>
        <sz val="10"/>
        <color indexed="8"/>
        <rFont val="Verdana"/>
        <family val="2"/>
      </rPr>
      <t>6.</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https://jiaming1227.f3322.org:2000 
7.</t>
    </r>
    <r>
      <rPr>
        <sz val="10"/>
        <color indexed="8"/>
        <rFont val="宋体"/>
        <charset val="134"/>
      </rPr>
      <t>使用</t>
    </r>
    <r>
      <rPr>
        <sz val="10"/>
        <color indexed="8"/>
        <rFont val="Verdana"/>
        <family val="2"/>
      </rPr>
      <t>aa</t>
    </r>
    <r>
      <rPr>
        <sz val="10"/>
        <color indexed="8"/>
        <rFont val="宋体"/>
        <charset val="134"/>
      </rPr>
      <t xml:space="preserve">用户登录
</t>
    </r>
    <phoneticPr fontId="24" type="noConversion"/>
  </si>
  <si>
    <r>
      <t>7.aa</t>
    </r>
    <r>
      <rPr>
        <sz val="10"/>
        <color indexed="8"/>
        <rFont val="宋体"/>
        <charset val="134"/>
      </rPr>
      <t>用户登录成功，查看当前用户组为</t>
    </r>
    <r>
      <rPr>
        <sz val="10"/>
        <color indexed="8"/>
        <rFont val="Verdana"/>
        <family val="2"/>
      </rPr>
      <t>test</t>
    </r>
    <r>
      <rPr>
        <sz val="10"/>
        <color indexed="8"/>
        <rFont val="宋体"/>
        <charset val="134"/>
      </rPr>
      <t>组，并且资源访问成功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</si>
  <si>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给虚拟门户分配用户组</t>
    </r>
    <r>
      <rPr>
        <sz val="10"/>
        <color indexed="8"/>
        <rFont val="Verdana"/>
        <family val="2"/>
      </rPr>
      <t>test</t>
    </r>
    <r>
      <rPr>
        <sz val="10"/>
        <color indexed="8"/>
        <rFont val="宋体"/>
        <charset val="134"/>
      </rPr>
      <t>组、</t>
    </r>
    <r>
      <rPr>
        <sz val="10"/>
        <color indexed="8"/>
        <rFont val="Verdana"/>
        <family val="2"/>
      </rPr>
      <t>group1</t>
    </r>
    <r>
      <rPr>
        <sz val="10"/>
        <color indexed="8"/>
        <rFont val="宋体"/>
        <charset val="134"/>
      </rPr>
      <t>、</t>
    </r>
    <r>
      <rPr>
        <sz val="10"/>
        <color indexed="8"/>
        <rFont val="Verdana"/>
        <family val="2"/>
      </rPr>
      <t>group2
3.</t>
    </r>
    <r>
      <rPr>
        <sz val="10"/>
        <color indexed="8"/>
        <rFont val="宋体"/>
        <charset val="134"/>
      </rPr>
      <t xml:space="preserve">给虚拟门户分配认证服务器：本地数据库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group2</t>
    </r>
    <r>
      <rPr>
        <sz val="10"/>
        <color indexed="8"/>
        <rFont val="宋体"/>
        <charset val="134"/>
      </rPr>
      <t xml:space="preserve">组
</t>
    </r>
    <r>
      <rPr>
        <sz val="10"/>
        <color indexed="8"/>
        <rFont val="Verdana"/>
        <family val="2"/>
      </rPr>
      <t>5.</t>
    </r>
    <r>
      <rPr>
        <sz val="10"/>
        <color indexed="8"/>
        <rFont val="宋体"/>
        <charset val="134"/>
      </rPr>
      <t>添加本地用户</t>
    </r>
    <r>
      <rPr>
        <sz val="10"/>
        <color indexed="8"/>
        <rFont val="Verdana"/>
        <family val="2"/>
      </rPr>
      <t>bb</t>
    </r>
    <r>
      <rPr>
        <sz val="10"/>
        <color indexed="8"/>
        <rFont val="宋体"/>
        <charset val="134"/>
      </rPr>
      <t>并加入</t>
    </r>
    <r>
      <rPr>
        <sz val="10"/>
        <color indexed="8"/>
        <rFont val="Verdana"/>
        <family val="2"/>
      </rPr>
      <t>group2</t>
    </r>
    <r>
      <rPr>
        <sz val="10"/>
        <color indexed="8"/>
        <rFont val="宋体"/>
        <charset val="134"/>
      </rPr>
      <t xml:space="preserve">组
</t>
    </r>
    <r>
      <rPr>
        <sz val="10"/>
        <color indexed="8"/>
        <rFont val="Verdana"/>
        <family val="2"/>
      </rPr>
      <t>6.</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https://jiaming1227.f3322.org:2000 
7.</t>
    </r>
    <r>
      <rPr>
        <sz val="10"/>
        <color indexed="8"/>
        <rFont val="宋体"/>
        <charset val="134"/>
      </rPr>
      <t>使用</t>
    </r>
    <r>
      <rPr>
        <sz val="10"/>
        <color indexed="8"/>
        <rFont val="Verdana"/>
        <family val="2"/>
      </rPr>
      <t>bb</t>
    </r>
    <r>
      <rPr>
        <sz val="10"/>
        <color indexed="8"/>
        <rFont val="宋体"/>
        <charset val="134"/>
      </rPr>
      <t xml:space="preserve">用户登录
</t>
    </r>
    <phoneticPr fontId="24" type="noConversion"/>
  </si>
  <si>
    <r>
      <t>7.bb</t>
    </r>
    <r>
      <rPr>
        <sz val="10"/>
        <color indexed="8"/>
        <rFont val="宋体"/>
        <charset val="134"/>
      </rPr>
      <t>用户登录成功，查看当前用户组为</t>
    </r>
    <r>
      <rPr>
        <sz val="10"/>
        <color indexed="8"/>
        <rFont val="Verdana"/>
        <family val="2"/>
      </rPr>
      <t>grroup2</t>
    </r>
    <r>
      <rPr>
        <sz val="10"/>
        <color indexed="8"/>
        <rFont val="宋体"/>
        <charset val="134"/>
      </rPr>
      <t>组，并且资源访问成功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</si>
  <si>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添加</t>
    </r>
    <r>
      <rPr>
        <sz val="10"/>
        <color indexed="8"/>
        <rFont val="Verdana"/>
        <family val="2"/>
      </rPr>
      <t>LDAP</t>
    </r>
    <r>
      <rPr>
        <sz val="10"/>
        <color indexed="8"/>
        <rFont val="宋体"/>
        <charset val="134"/>
      </rPr>
      <t>和</t>
    </r>
    <r>
      <rPr>
        <sz val="10"/>
        <color indexed="8"/>
        <rFont val="Verdana"/>
        <family val="2"/>
      </rPr>
      <t>radius</t>
    </r>
    <r>
      <rPr>
        <sz val="10"/>
        <color indexed="8"/>
        <rFont val="宋体"/>
        <charset val="134"/>
      </rPr>
      <t xml:space="preserve">认证服务器
</t>
    </r>
    <r>
      <rPr>
        <sz val="10"/>
        <color indexed="8"/>
        <rFont val="Verdana"/>
        <family val="2"/>
      </rPr>
      <t>3.</t>
    </r>
    <r>
      <rPr>
        <sz val="10"/>
        <color indexed="8"/>
        <rFont val="宋体"/>
        <charset val="134"/>
      </rPr>
      <t>给虚拟门户分配用户组</t>
    </r>
    <r>
      <rPr>
        <sz val="10"/>
        <color indexed="8"/>
        <rFont val="Verdana"/>
        <family val="2"/>
      </rPr>
      <t>test</t>
    </r>
    <r>
      <rPr>
        <sz val="10"/>
        <color indexed="8"/>
        <rFont val="宋体"/>
        <charset val="134"/>
      </rPr>
      <t>组、</t>
    </r>
    <r>
      <rPr>
        <sz val="10"/>
        <color indexed="8"/>
        <rFont val="Verdana"/>
        <family val="2"/>
      </rPr>
      <t>default</t>
    </r>
    <r>
      <rPr>
        <sz val="10"/>
        <color indexed="8"/>
        <rFont val="宋体"/>
        <charset val="134"/>
      </rPr>
      <t>、</t>
    </r>
    <r>
      <rPr>
        <sz val="10"/>
        <color indexed="8"/>
        <rFont val="Verdana"/>
        <family val="2"/>
      </rPr>
      <t>group2
3.</t>
    </r>
    <r>
      <rPr>
        <sz val="10"/>
        <color indexed="8"/>
        <rFont val="宋体"/>
        <charset val="134"/>
      </rPr>
      <t>给虚拟门户分配认证服务器：本地数据库、</t>
    </r>
    <r>
      <rPr>
        <sz val="10"/>
        <color indexed="8"/>
        <rFont val="Verdana"/>
        <family val="2"/>
      </rPr>
      <t>LDAP</t>
    </r>
    <r>
      <rPr>
        <sz val="10"/>
        <color indexed="8"/>
        <rFont val="宋体"/>
        <charset val="134"/>
      </rPr>
      <t>、</t>
    </r>
    <r>
      <rPr>
        <sz val="10"/>
        <color indexed="8"/>
        <rFont val="Verdana"/>
        <family val="2"/>
      </rPr>
      <t>RADIUS</t>
    </r>
    <r>
      <rPr>
        <sz val="10"/>
        <color indexed="8"/>
        <rFont val="宋体"/>
        <charset val="134"/>
      </rPr>
      <t xml:space="preserve">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group2</t>
    </r>
    <r>
      <rPr>
        <sz val="10"/>
        <color indexed="8"/>
        <rFont val="宋体"/>
        <charset val="134"/>
      </rPr>
      <t xml:space="preserve">组
</t>
    </r>
    <r>
      <rPr>
        <sz val="10"/>
        <color indexed="8"/>
        <rFont val="Verdana"/>
        <family val="2"/>
      </rPr>
      <t>5.</t>
    </r>
    <r>
      <rPr>
        <sz val="10"/>
        <color indexed="8"/>
        <rFont val="宋体"/>
        <charset val="134"/>
      </rPr>
      <t>添加本地用户</t>
    </r>
    <r>
      <rPr>
        <sz val="10"/>
        <color indexed="8"/>
        <rFont val="Verdana"/>
        <family val="2"/>
      </rPr>
      <t>bb</t>
    </r>
    <r>
      <rPr>
        <sz val="10"/>
        <color indexed="8"/>
        <rFont val="宋体"/>
        <charset val="134"/>
      </rPr>
      <t>并加入</t>
    </r>
    <r>
      <rPr>
        <sz val="10"/>
        <color indexed="8"/>
        <rFont val="Verdana"/>
        <family val="2"/>
      </rPr>
      <t>group2</t>
    </r>
    <r>
      <rPr>
        <sz val="10"/>
        <color indexed="8"/>
        <rFont val="宋体"/>
        <charset val="134"/>
      </rPr>
      <t xml:space="preserve">组
</t>
    </r>
    <r>
      <rPr>
        <sz val="10"/>
        <color indexed="8"/>
        <rFont val="Verdana"/>
        <family val="2"/>
      </rPr>
      <t>6.</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https://jiaming1227.f3322.org:2000 
7.</t>
    </r>
    <r>
      <rPr>
        <sz val="10"/>
        <color indexed="8"/>
        <rFont val="宋体"/>
        <charset val="134"/>
      </rPr>
      <t>使用</t>
    </r>
    <r>
      <rPr>
        <sz val="10"/>
        <color indexed="8"/>
        <rFont val="Verdana"/>
        <family val="2"/>
      </rPr>
      <t>bb</t>
    </r>
    <r>
      <rPr>
        <sz val="10"/>
        <color indexed="8"/>
        <rFont val="宋体"/>
        <charset val="134"/>
      </rPr>
      <t xml:space="preserve">用户登录
</t>
    </r>
    <r>
      <rPr>
        <sz val="10"/>
        <color indexed="8"/>
        <rFont val="Verdana"/>
        <family val="2"/>
      </rPr>
      <t>8.</t>
    </r>
    <r>
      <rPr>
        <sz val="10"/>
        <color indexed="8"/>
        <rFont val="宋体"/>
        <charset val="134"/>
      </rPr>
      <t>使用</t>
    </r>
    <r>
      <rPr>
        <sz val="10"/>
        <color indexed="8"/>
        <rFont val="Verdana"/>
        <family val="2"/>
      </rPr>
      <t>LDAP</t>
    </r>
    <r>
      <rPr>
        <sz val="10"/>
        <color indexed="8"/>
        <rFont val="宋体"/>
        <charset val="134"/>
      </rPr>
      <t xml:space="preserve">用户
</t>
    </r>
    <r>
      <rPr>
        <sz val="10"/>
        <color indexed="8"/>
        <rFont val="Verdana"/>
        <family val="2"/>
      </rPr>
      <t>9.</t>
    </r>
    <r>
      <rPr>
        <sz val="10"/>
        <color indexed="8"/>
        <rFont val="宋体"/>
        <charset val="134"/>
      </rPr>
      <t>使用</t>
    </r>
    <r>
      <rPr>
        <sz val="10"/>
        <color indexed="8"/>
        <rFont val="Verdana"/>
        <family val="2"/>
      </rPr>
      <t>radius</t>
    </r>
    <r>
      <rPr>
        <sz val="10"/>
        <color indexed="8"/>
        <rFont val="宋体"/>
        <charset val="134"/>
      </rPr>
      <t>用户认证</t>
    </r>
    <phoneticPr fontId="24" type="noConversion"/>
  </si>
  <si>
    <r>
      <t>7.bb</t>
    </r>
    <r>
      <rPr>
        <sz val="10"/>
        <color indexed="8"/>
        <rFont val="宋体"/>
        <charset val="134"/>
      </rPr>
      <t xml:space="preserve">用户登录成功，资源访问成功
</t>
    </r>
    <r>
      <rPr>
        <sz val="10"/>
        <color indexed="8"/>
        <rFont val="Verdana"/>
        <family val="2"/>
      </rPr>
      <t>8.LDAP</t>
    </r>
    <r>
      <rPr>
        <sz val="10"/>
        <color indexed="8"/>
        <rFont val="宋体"/>
        <charset val="134"/>
      </rPr>
      <t xml:space="preserve">用户登录成功，资源访问成功
</t>
    </r>
    <r>
      <rPr>
        <sz val="10"/>
        <color indexed="8"/>
        <rFont val="Verdana"/>
        <family val="2"/>
      </rPr>
      <t>9.Radius</t>
    </r>
    <r>
      <rPr>
        <sz val="10"/>
        <color indexed="8"/>
        <rFont val="宋体"/>
        <charset val="134"/>
      </rPr>
      <t>用户登录成功，资源访问成功</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</si>
  <si>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添加</t>
    </r>
    <r>
      <rPr>
        <sz val="10"/>
        <color indexed="8"/>
        <rFont val="Verdana"/>
        <family val="2"/>
      </rPr>
      <t>LDAP</t>
    </r>
    <r>
      <rPr>
        <sz val="10"/>
        <color indexed="8"/>
        <rFont val="宋体"/>
        <charset val="134"/>
      </rPr>
      <t>和</t>
    </r>
    <r>
      <rPr>
        <sz val="10"/>
        <color indexed="8"/>
        <rFont val="Verdana"/>
        <family val="2"/>
      </rPr>
      <t>radius</t>
    </r>
    <r>
      <rPr>
        <sz val="10"/>
        <color indexed="8"/>
        <rFont val="宋体"/>
        <charset val="134"/>
      </rPr>
      <t xml:space="preserve">认证服务器
</t>
    </r>
    <r>
      <rPr>
        <sz val="10"/>
        <color indexed="8"/>
        <rFont val="Verdana"/>
        <family val="2"/>
      </rPr>
      <t>3.</t>
    </r>
    <r>
      <rPr>
        <sz val="10"/>
        <color indexed="8"/>
        <rFont val="宋体"/>
        <charset val="134"/>
      </rPr>
      <t>给虚拟门户分配用户组</t>
    </r>
    <r>
      <rPr>
        <sz val="10"/>
        <color indexed="8"/>
        <rFont val="Verdana"/>
        <family val="2"/>
      </rPr>
      <t>test</t>
    </r>
    <r>
      <rPr>
        <sz val="10"/>
        <color indexed="8"/>
        <rFont val="宋体"/>
        <charset val="134"/>
      </rPr>
      <t>组、</t>
    </r>
    <r>
      <rPr>
        <sz val="10"/>
        <color indexed="8"/>
        <rFont val="Verdana"/>
        <family val="2"/>
      </rPr>
      <t>default</t>
    </r>
    <r>
      <rPr>
        <sz val="10"/>
        <color indexed="8"/>
        <rFont val="宋体"/>
        <charset val="134"/>
      </rPr>
      <t>、</t>
    </r>
    <r>
      <rPr>
        <sz val="10"/>
        <color indexed="8"/>
        <rFont val="Verdana"/>
        <family val="2"/>
      </rPr>
      <t>group2
3.</t>
    </r>
    <r>
      <rPr>
        <sz val="10"/>
        <color indexed="8"/>
        <rFont val="宋体"/>
        <charset val="134"/>
      </rPr>
      <t>给虚拟门户分配认证服务器：本地数据库、</t>
    </r>
    <r>
      <rPr>
        <sz val="10"/>
        <color indexed="8"/>
        <rFont val="Verdana"/>
        <family val="2"/>
      </rPr>
      <t>LDAP</t>
    </r>
    <r>
      <rPr>
        <sz val="10"/>
        <color indexed="8"/>
        <rFont val="宋体"/>
        <charset val="134"/>
      </rPr>
      <t>、</t>
    </r>
    <r>
      <rPr>
        <sz val="10"/>
        <color indexed="8"/>
        <rFont val="Verdana"/>
        <family val="2"/>
      </rPr>
      <t>RADIUS</t>
    </r>
    <r>
      <rPr>
        <sz val="10"/>
        <color indexed="8"/>
        <rFont val="宋体"/>
        <charset val="134"/>
      </rPr>
      <t xml:space="preserve">
</t>
    </r>
    <r>
      <rPr>
        <sz val="10"/>
        <color indexed="8"/>
        <rFont val="Verdana"/>
        <family val="2"/>
      </rPr>
      <t>4.</t>
    </r>
    <r>
      <rPr>
        <sz val="10"/>
        <color indexed="8"/>
        <rFont val="宋体"/>
        <charset val="134"/>
      </rPr>
      <t>添加服务资源：</t>
    </r>
    <r>
      <rPr>
        <sz val="10"/>
        <color indexed="8"/>
        <rFont val="Verdana"/>
        <family val="2"/>
      </rPr>
      <t>192.168.5.76</t>
    </r>
    <r>
      <rPr>
        <sz val="10"/>
        <color indexed="8"/>
        <rFont val="宋体"/>
        <charset val="134"/>
      </rPr>
      <t>并分配给</t>
    </r>
    <r>
      <rPr>
        <sz val="10"/>
        <color indexed="8"/>
        <rFont val="Verdana"/>
        <family val="2"/>
      </rPr>
      <t>group2</t>
    </r>
    <r>
      <rPr>
        <sz val="10"/>
        <color indexed="8"/>
        <rFont val="宋体"/>
        <charset val="134"/>
      </rPr>
      <t xml:space="preserve">组
</t>
    </r>
    <r>
      <rPr>
        <sz val="10"/>
        <color indexed="8"/>
        <rFont val="Verdana"/>
        <family val="2"/>
      </rPr>
      <t>5.</t>
    </r>
    <r>
      <rPr>
        <sz val="10"/>
        <color indexed="8"/>
        <rFont val="宋体"/>
        <charset val="134"/>
      </rPr>
      <t>添加本地用户</t>
    </r>
    <r>
      <rPr>
        <sz val="10"/>
        <color indexed="8"/>
        <rFont val="Verdana"/>
        <family val="2"/>
      </rPr>
      <t>bb</t>
    </r>
    <r>
      <rPr>
        <sz val="10"/>
        <color indexed="8"/>
        <rFont val="宋体"/>
        <charset val="134"/>
      </rPr>
      <t>并加入</t>
    </r>
    <r>
      <rPr>
        <sz val="10"/>
        <color indexed="8"/>
        <rFont val="Verdana"/>
        <family val="2"/>
      </rPr>
      <t>group2</t>
    </r>
    <r>
      <rPr>
        <sz val="10"/>
        <color indexed="8"/>
        <rFont val="宋体"/>
        <charset val="134"/>
      </rPr>
      <t xml:space="preserve">组
</t>
    </r>
    <r>
      <rPr>
        <sz val="10"/>
        <color indexed="8"/>
        <rFont val="Verdana"/>
        <family val="2"/>
      </rPr>
      <t>6.</t>
    </r>
    <r>
      <rPr>
        <sz val="10"/>
        <color indexed="8"/>
        <rFont val="宋体"/>
        <charset val="134"/>
      </rPr>
      <t>在</t>
    </r>
    <r>
      <rPr>
        <sz val="10"/>
        <color indexed="8"/>
        <rFont val="Verdana"/>
        <family val="2"/>
      </rPr>
      <t>PC1</t>
    </r>
    <r>
      <rPr>
        <sz val="10"/>
        <color indexed="8"/>
        <rFont val="宋体"/>
        <charset val="134"/>
      </rPr>
      <t>访问</t>
    </r>
    <r>
      <rPr>
        <sz val="10"/>
        <color indexed="8"/>
        <rFont val="Verdana"/>
        <family val="2"/>
      </rPr>
      <t>VPN3</t>
    </r>
    <r>
      <rPr>
        <sz val="10"/>
        <color indexed="8"/>
        <rFont val="宋体"/>
        <charset val="134"/>
      </rPr>
      <t>虚拟门户</t>
    </r>
    <r>
      <rPr>
        <sz val="10"/>
        <color indexed="8"/>
        <rFont val="Verdana"/>
        <family val="2"/>
      </rPr>
      <t>WEB</t>
    </r>
    <r>
      <rPr>
        <sz val="10"/>
        <color indexed="8"/>
        <rFont val="宋体"/>
        <charset val="134"/>
      </rPr>
      <t>登录地址：</t>
    </r>
    <r>
      <rPr>
        <sz val="10"/>
        <color indexed="8"/>
        <rFont val="Verdana"/>
        <family val="2"/>
      </rPr>
      <t>https://jiaming1227.f3322.org:2000 
7.</t>
    </r>
    <r>
      <rPr>
        <sz val="10"/>
        <color indexed="8"/>
        <rFont val="宋体"/>
        <charset val="134"/>
      </rPr>
      <t>使用</t>
    </r>
    <r>
      <rPr>
        <sz val="10"/>
        <color indexed="8"/>
        <rFont val="Verdana"/>
        <family val="2"/>
      </rPr>
      <t>radius</t>
    </r>
    <r>
      <rPr>
        <sz val="10"/>
        <color indexed="8"/>
        <rFont val="宋体"/>
        <charset val="134"/>
      </rPr>
      <t>用户认证</t>
    </r>
    <phoneticPr fontId="24" type="noConversion"/>
  </si>
  <si>
    <r>
      <t>7.RADIUS</t>
    </r>
    <r>
      <rPr>
        <sz val="10"/>
        <color indexed="8"/>
        <rFont val="宋体"/>
        <charset val="134"/>
      </rPr>
      <t>用户登录成功，资源可以访问</t>
    </r>
    <phoneticPr fontId="24" type="noConversion"/>
  </si>
  <si>
    <r>
      <rPr>
        <sz val="10"/>
        <color indexed="8"/>
        <rFont val="宋体"/>
        <charset val="134"/>
      </rPr>
      <t>在</t>
    </r>
    <r>
      <rPr>
        <sz val="10"/>
        <color indexed="8"/>
        <rFont val="Verdana"/>
        <family val="2"/>
      </rPr>
      <t>VPN3</t>
    </r>
    <r>
      <rPr>
        <sz val="10"/>
        <color indexed="8"/>
        <rFont val="宋体"/>
        <charset val="134"/>
      </rPr>
      <t xml:space="preserve">中
</t>
    </r>
    <r>
      <rPr>
        <sz val="10"/>
        <color indexed="8"/>
        <rFont val="Verdana"/>
        <family val="2"/>
      </rPr>
      <t>1.</t>
    </r>
    <r>
      <rPr>
        <sz val="10"/>
        <color indexed="8"/>
        <rFont val="宋体"/>
        <charset val="134"/>
      </rPr>
      <t xml:space="preserve">添加虚拟门户：
门户名称：虚拟门户【名称自定义】
</t>
    </r>
    <r>
      <rPr>
        <sz val="10"/>
        <color indexed="8"/>
        <rFont val="Verdana"/>
        <family val="2"/>
      </rPr>
      <t>IP</t>
    </r>
    <r>
      <rPr>
        <sz val="10"/>
        <color indexed="8"/>
        <rFont val="宋体"/>
        <charset val="134"/>
      </rPr>
      <t>或域名：</t>
    </r>
    <r>
      <rPr>
        <sz val="10"/>
        <color indexed="8"/>
        <rFont val="Verdana"/>
        <family val="2"/>
      </rPr>
      <t xml:space="preserve">jiaming1227.f3322.org:2000
</t>
    </r>
    <r>
      <rPr>
        <sz val="10"/>
        <color indexed="8"/>
        <rFont val="宋体"/>
        <charset val="134"/>
      </rPr>
      <t>接口：</t>
    </r>
    <r>
      <rPr>
        <sz val="10"/>
        <color indexed="8"/>
        <rFont val="Verdana"/>
        <family val="2"/>
      </rPr>
      <t>eth0
2.</t>
    </r>
    <r>
      <rPr>
        <sz val="10"/>
        <color indexed="8"/>
        <rFont val="宋体"/>
        <charset val="134"/>
      </rPr>
      <t>给虚拟门户分配用户组</t>
    </r>
    <r>
      <rPr>
        <sz val="10"/>
        <color indexed="8"/>
        <rFont val="Verdana"/>
        <family val="2"/>
      </rPr>
      <t>test</t>
    </r>
    <r>
      <rPr>
        <sz val="10"/>
        <color indexed="8"/>
        <rFont val="宋体"/>
        <charset val="134"/>
      </rPr>
      <t>组</t>
    </r>
    <r>
      <rPr>
        <sz val="10"/>
        <color indexed="8"/>
        <rFont val="Verdana"/>
        <family val="2"/>
      </rPr>
      <t xml:space="preserve">
3.</t>
    </r>
    <r>
      <rPr>
        <sz val="10"/>
        <color indexed="8"/>
        <rFont val="宋体"/>
        <charset val="134"/>
      </rPr>
      <t xml:space="preserve">给虚拟门户分配认证服务器：本地数据库
</t>
    </r>
    <r>
      <rPr>
        <sz val="10"/>
        <color indexed="8"/>
        <rFont val="Verdana"/>
        <family val="2"/>
      </rPr>
      <t>4.</t>
    </r>
    <r>
      <rPr>
        <sz val="10"/>
        <color indexed="8"/>
        <rFont val="宋体"/>
        <charset val="134"/>
      </rPr>
      <t xml:space="preserve">点击【立即生效】
</t>
    </r>
    <r>
      <rPr>
        <sz val="10"/>
        <color indexed="8"/>
        <rFont val="Verdana"/>
        <family val="2"/>
      </rPr>
      <t>5.</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t>
    </r>
    <r>
      <rPr>
        <sz val="10"/>
        <color indexed="8"/>
        <rFont val="宋体"/>
        <charset val="134"/>
      </rPr>
      <t xml:space="preserve">客户端
</t>
    </r>
    <phoneticPr fontId="24" type="noConversion"/>
  </si>
  <si>
    <r>
      <t>4.</t>
    </r>
    <r>
      <rPr>
        <sz val="10"/>
        <color indexed="8"/>
        <rFont val="宋体"/>
        <charset val="134"/>
      </rPr>
      <t xml:space="preserve">界面提示需要手动刷新此页面
</t>
    </r>
    <r>
      <rPr>
        <sz val="10"/>
        <color indexed="8"/>
        <rFont val="Verdana"/>
        <family val="2"/>
      </rPr>
      <t>5.aa</t>
    </r>
    <r>
      <rPr>
        <sz val="10"/>
        <color indexed="8"/>
        <rFont val="宋体"/>
        <charset val="134"/>
      </rPr>
      <t>用户登录成功</t>
    </r>
    <phoneticPr fontId="24" type="noConversion"/>
  </si>
  <si>
    <t>虚拟门户与SSLVPN隧道参数</t>
    <phoneticPr fontId="24" type="noConversion"/>
  </si>
  <si>
    <r>
      <rPr>
        <sz val="10"/>
        <color indexed="8"/>
        <rFont val="宋体"/>
        <charset val="134"/>
      </rPr>
      <t>虚拟门户</t>
    </r>
    <r>
      <rPr>
        <sz val="10"/>
        <color indexed="8"/>
        <rFont val="Verdana"/>
        <family val="2"/>
      </rPr>
      <t>+</t>
    </r>
    <r>
      <rPr>
        <sz val="10"/>
        <color indexed="8"/>
        <rFont val="宋体"/>
        <charset val="134"/>
      </rPr>
      <t>端口复用</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</si>
  <si>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勾选端口复用，</t>
    </r>
    <r>
      <rPr>
        <sz val="10"/>
        <color indexed="8"/>
        <rFont val="Verdana"/>
        <family val="2"/>
      </rPr>
      <t>ssl</t>
    </r>
    <r>
      <rPr>
        <sz val="10"/>
        <color indexed="8"/>
        <rFont val="宋体"/>
        <charset val="134"/>
      </rPr>
      <t>隧道参数为</t>
    </r>
    <r>
      <rPr>
        <sz val="10"/>
        <color indexed="8"/>
        <rFont val="Verdana"/>
        <family val="2"/>
      </rPr>
      <t>TCP</t>
    </r>
    <r>
      <rPr>
        <sz val="10"/>
        <color indexed="8"/>
        <rFont val="宋体"/>
        <charset val="134"/>
      </rPr>
      <t>通信，通信端口为</t>
    </r>
    <r>
      <rPr>
        <sz val="10"/>
        <color indexed="8"/>
        <rFont val="Verdana"/>
        <family val="2"/>
      </rPr>
      <t>443
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在</t>
    </r>
    <r>
      <rPr>
        <sz val="10"/>
        <color indexed="8"/>
        <rFont val="Verdana"/>
        <family val="2"/>
      </rPr>
      <t>vpn1 eth0</t>
    </r>
    <r>
      <rPr>
        <sz val="10"/>
        <color indexed="8"/>
        <rFont val="宋体"/>
        <charset val="134"/>
      </rPr>
      <t xml:space="preserve">抓包
</t>
    </r>
    <phoneticPr fontId="24" type="noConversion"/>
  </si>
  <si>
    <t>MT:4430</t>
    <phoneticPr fontId="24" type="noConversion"/>
  </si>
  <si>
    <r>
      <rPr>
        <sz val="10"/>
        <color indexed="8"/>
        <rFont val="宋体"/>
        <charset val="134"/>
      </rPr>
      <t>虚拟门户</t>
    </r>
    <r>
      <rPr>
        <sz val="10"/>
        <color indexed="8"/>
        <rFont val="Verdana"/>
        <family val="2"/>
      </rPr>
      <t>+</t>
    </r>
    <r>
      <rPr>
        <sz val="10"/>
        <color indexed="8"/>
        <rFont val="宋体"/>
        <charset val="134"/>
      </rPr>
      <t>端口不复用</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</si>
  <si>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不勾选端口复用，</t>
    </r>
    <r>
      <rPr>
        <sz val="10"/>
        <color indexed="8"/>
        <rFont val="Verdana"/>
        <family val="2"/>
      </rPr>
      <t>ssl</t>
    </r>
    <r>
      <rPr>
        <sz val="10"/>
        <color indexed="8"/>
        <rFont val="宋体"/>
        <charset val="134"/>
      </rPr>
      <t>隧道参数为</t>
    </r>
    <r>
      <rPr>
        <sz val="10"/>
        <color indexed="8"/>
        <rFont val="Verdana"/>
        <family val="2"/>
      </rPr>
      <t>TCP</t>
    </r>
    <r>
      <rPr>
        <sz val="10"/>
        <color indexed="8"/>
        <rFont val="宋体"/>
        <charset val="134"/>
      </rPr>
      <t>通信，通信端口为</t>
    </r>
    <r>
      <rPr>
        <sz val="10"/>
        <color indexed="8"/>
        <rFont val="Verdana"/>
        <family val="2"/>
      </rPr>
      <t>888
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在</t>
    </r>
    <r>
      <rPr>
        <sz val="10"/>
        <color indexed="8"/>
        <rFont val="Verdana"/>
        <family val="2"/>
      </rPr>
      <t>vpn1 eth0</t>
    </r>
    <r>
      <rPr>
        <sz val="10"/>
        <color indexed="8"/>
        <rFont val="宋体"/>
        <charset val="134"/>
      </rPr>
      <t>抓包</t>
    </r>
    <phoneticPr fontId="24" type="noConversion"/>
  </si>
  <si>
    <r>
      <rPr>
        <sz val="10"/>
        <color indexed="8"/>
        <rFont val="宋体"/>
        <charset val="134"/>
      </rPr>
      <t>虚拟门户</t>
    </r>
    <r>
      <rPr>
        <sz val="10"/>
        <color indexed="8"/>
        <rFont val="Verdana"/>
        <family val="2"/>
      </rPr>
      <t>+TCP</t>
    </r>
    <r>
      <rPr>
        <sz val="10"/>
        <color indexed="8"/>
        <rFont val="宋体"/>
        <charset val="134"/>
      </rPr>
      <t>通信协议</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</si>
  <si>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隧道参数为</t>
    </r>
    <r>
      <rPr>
        <sz val="10"/>
        <color indexed="8"/>
        <rFont val="Verdana"/>
        <family val="2"/>
      </rPr>
      <t>TCP</t>
    </r>
    <r>
      <rPr>
        <sz val="10"/>
        <color indexed="8"/>
        <rFont val="宋体"/>
        <charset val="134"/>
      </rPr>
      <t>通信，通信端口为</t>
    </r>
    <r>
      <rPr>
        <sz val="10"/>
        <color indexed="8"/>
        <rFont val="Verdana"/>
        <family val="2"/>
      </rPr>
      <t>888
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在</t>
    </r>
    <r>
      <rPr>
        <sz val="10"/>
        <color indexed="8"/>
        <rFont val="Verdana"/>
        <family val="2"/>
      </rPr>
      <t>vpn1 eth0</t>
    </r>
    <r>
      <rPr>
        <sz val="10"/>
        <color indexed="8"/>
        <rFont val="宋体"/>
        <charset val="134"/>
      </rPr>
      <t>抓包</t>
    </r>
    <phoneticPr fontId="24" type="noConversion"/>
  </si>
  <si>
    <r>
      <rPr>
        <sz val="10"/>
        <color indexed="8"/>
        <rFont val="宋体"/>
        <charset val="134"/>
      </rPr>
      <t>虚拟门户</t>
    </r>
    <r>
      <rPr>
        <sz val="10"/>
        <color indexed="8"/>
        <rFont val="Verdana"/>
        <family val="2"/>
      </rPr>
      <t>+UDP</t>
    </r>
    <r>
      <rPr>
        <sz val="10"/>
        <color indexed="8"/>
        <rFont val="宋体"/>
        <charset val="134"/>
      </rPr>
      <t>通信协议</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</si>
  <si>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隧道参数为</t>
    </r>
    <r>
      <rPr>
        <sz val="10"/>
        <color indexed="8"/>
        <rFont val="Verdana"/>
        <family val="2"/>
      </rPr>
      <t>udp</t>
    </r>
    <r>
      <rPr>
        <sz val="10"/>
        <color indexed="8"/>
        <rFont val="宋体"/>
        <charset val="134"/>
      </rPr>
      <t>通信，通信端口为</t>
    </r>
    <r>
      <rPr>
        <sz val="10"/>
        <color indexed="8"/>
        <rFont val="Verdana"/>
        <family val="2"/>
      </rPr>
      <t>888
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在</t>
    </r>
    <r>
      <rPr>
        <sz val="10"/>
        <color indexed="8"/>
        <rFont val="Verdana"/>
        <family val="2"/>
      </rPr>
      <t>vpn1 eth0</t>
    </r>
    <r>
      <rPr>
        <sz val="10"/>
        <color indexed="8"/>
        <rFont val="宋体"/>
        <charset val="134"/>
      </rPr>
      <t>抓包</t>
    </r>
    <phoneticPr fontId="24" type="noConversion"/>
  </si>
  <si>
    <r>
      <rPr>
        <sz val="10"/>
        <color indexed="8"/>
        <rFont val="宋体"/>
        <charset val="134"/>
      </rPr>
      <t>虚拟门户</t>
    </r>
    <r>
      <rPr>
        <sz val="10"/>
        <color indexed="8"/>
        <rFont val="Verdana"/>
        <family val="2"/>
      </rPr>
      <t>+</t>
    </r>
    <r>
      <rPr>
        <sz val="10"/>
        <color indexed="8"/>
        <rFont val="宋体"/>
        <charset val="134"/>
      </rPr>
      <t>商密算法【默认算法】</t>
    </r>
    <phoneticPr fontId="24" type="noConversion"/>
  </si>
  <si>
    <r>
      <rPr>
        <sz val="10"/>
        <color indexed="8"/>
        <rFont val="宋体"/>
        <charset val="134"/>
      </rPr>
      <t>配置</t>
    </r>
    <r>
      <rPr>
        <sz val="10"/>
        <color indexed="8"/>
        <rFont val="Verdana"/>
        <family val="2"/>
      </rPr>
      <t>vpn3
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隧道参数为默认，新增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3.</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4.pc1 ping 192.168.5.140
5.</t>
    </r>
    <r>
      <rPr>
        <sz val="10"/>
        <color indexed="8"/>
        <rFont val="宋体"/>
        <charset val="134"/>
      </rPr>
      <t>查看系统日志，检查协商加密算法</t>
    </r>
    <phoneticPr fontId="24" type="noConversion"/>
  </si>
  <si>
    <r>
      <rPr>
        <sz val="10"/>
        <color indexed="8"/>
        <rFont val="宋体"/>
        <charset val="134"/>
      </rPr>
      <t>虚拟门户</t>
    </r>
    <r>
      <rPr>
        <sz val="10"/>
        <color indexed="8"/>
        <rFont val="Verdana"/>
        <family val="2"/>
      </rPr>
      <t>+</t>
    </r>
    <r>
      <rPr>
        <sz val="10"/>
        <color indexed="8"/>
        <rFont val="宋体"/>
        <charset val="134"/>
      </rPr>
      <t>国密算法</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</si>
  <si>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隧道配置验证算法为</t>
    </r>
    <r>
      <rPr>
        <sz val="10"/>
        <color indexed="8"/>
        <rFont val="Verdana"/>
        <family val="2"/>
      </rPr>
      <t>SHA1,</t>
    </r>
    <r>
      <rPr>
        <sz val="10"/>
        <color indexed="8"/>
        <rFont val="宋体"/>
        <charset val="134"/>
      </rPr>
      <t xml:space="preserve">其他配置保持默认
</t>
    </r>
    <r>
      <rPr>
        <sz val="10"/>
        <color indexed="8"/>
        <rFont val="Verdana"/>
        <family val="2"/>
      </rPr>
      <t>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查看系统日志，检查协商加密算法</t>
    </r>
    <phoneticPr fontId="24" type="noConversion"/>
  </si>
  <si>
    <r>
      <rPr>
        <sz val="10"/>
        <color indexed="8"/>
        <rFont val="宋体"/>
        <charset val="134"/>
      </rPr>
      <t>虚拟门户</t>
    </r>
    <r>
      <rPr>
        <sz val="10"/>
        <color indexed="8"/>
        <rFont val="Verdana"/>
        <family val="2"/>
      </rPr>
      <t>+</t>
    </r>
    <r>
      <rPr>
        <sz val="10"/>
        <color indexed="8"/>
        <rFont val="宋体"/>
        <charset val="134"/>
      </rPr>
      <t>全局虚</t>
    </r>
    <r>
      <rPr>
        <sz val="10"/>
        <color indexed="8"/>
        <rFont val="Verdana"/>
        <family val="2"/>
      </rPr>
      <t>IP</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</si>
  <si>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隧道配置全局虚拟</t>
    </r>
    <r>
      <rPr>
        <sz val="10"/>
        <color indexed="8"/>
        <rFont val="Verdana"/>
        <family val="2"/>
      </rPr>
      <t>IP</t>
    </r>
    <r>
      <rPr>
        <sz val="10"/>
        <color indexed="8"/>
        <rFont val="宋体"/>
        <charset val="134"/>
      </rPr>
      <t>地址为</t>
    </r>
    <r>
      <rPr>
        <sz val="10"/>
        <color indexed="8"/>
        <rFont val="Verdana"/>
        <family val="2"/>
      </rPr>
      <t>10.10.0.0</t>
    </r>
    <r>
      <rPr>
        <sz val="10"/>
        <color indexed="8"/>
        <rFont val="宋体"/>
        <charset val="134"/>
      </rPr>
      <t>，子网掩码为</t>
    </r>
    <r>
      <rPr>
        <sz val="10"/>
        <color indexed="8"/>
        <rFont val="Verdana"/>
        <family val="2"/>
      </rPr>
      <t>255.255.0.0,</t>
    </r>
    <r>
      <rPr>
        <sz val="10"/>
        <color indexed="8"/>
        <rFont val="宋体"/>
        <charset val="134"/>
      </rPr>
      <t xml:space="preserve">其他配置保持默认
</t>
    </r>
    <r>
      <rPr>
        <sz val="10"/>
        <color indexed="8"/>
        <rFont val="Verdana"/>
        <family val="2"/>
      </rPr>
      <t>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 192.168.5.140
6</t>
    </r>
    <r>
      <rPr>
        <sz val="10"/>
        <color indexed="8"/>
        <rFont val="宋体"/>
        <charset val="134"/>
      </rPr>
      <t>，使用</t>
    </r>
    <r>
      <rPr>
        <sz val="10"/>
        <color indexed="8"/>
        <rFont val="Verdana"/>
        <family val="2"/>
      </rPr>
      <t xml:space="preserve">route -n </t>
    </r>
    <r>
      <rPr>
        <sz val="10"/>
        <color indexed="8"/>
        <rFont val="宋体"/>
        <charset val="134"/>
      </rPr>
      <t>检查新增路由</t>
    </r>
    <phoneticPr fontId="24" type="noConversion"/>
  </si>
  <si>
    <r>
      <rPr>
        <sz val="10"/>
        <color indexed="8"/>
        <rFont val="宋体"/>
        <charset val="134"/>
      </rPr>
      <t>虚拟门户</t>
    </r>
    <r>
      <rPr>
        <sz val="10"/>
        <color indexed="8"/>
        <rFont val="Verdana"/>
        <family val="2"/>
      </rPr>
      <t>+</t>
    </r>
    <r>
      <rPr>
        <sz val="10"/>
        <color indexed="8"/>
        <rFont val="宋体"/>
        <charset val="134"/>
      </rPr>
      <t>组虚</t>
    </r>
    <r>
      <rPr>
        <sz val="10"/>
        <color indexed="8"/>
        <rFont val="Verdana"/>
        <family val="2"/>
      </rPr>
      <t>IP</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</si>
  <si>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t>
    </r>
    <r>
      <rPr>
        <sz val="10"/>
        <color indexed="8"/>
        <rFont val="宋体"/>
        <charset val="134"/>
      </rPr>
      <t>隧道配置：勾选使用组虚拟</t>
    </r>
    <r>
      <rPr>
        <sz val="10"/>
        <color indexed="8"/>
        <rFont val="Verdana"/>
        <family val="2"/>
      </rPr>
      <t>IP</t>
    </r>
    <r>
      <rPr>
        <sz val="10"/>
        <color indexed="8"/>
        <rFont val="宋体"/>
        <charset val="134"/>
      </rPr>
      <t>池，子网地址为</t>
    </r>
    <r>
      <rPr>
        <sz val="10"/>
        <color indexed="8"/>
        <rFont val="Verdana"/>
        <family val="2"/>
      </rPr>
      <t>1.1.0.0</t>
    </r>
    <r>
      <rPr>
        <sz val="10"/>
        <color indexed="8"/>
        <rFont val="宋体"/>
        <charset val="134"/>
      </rPr>
      <t>，子网掩码为</t>
    </r>
    <r>
      <rPr>
        <sz val="10"/>
        <color indexed="8"/>
        <rFont val="Verdana"/>
        <family val="2"/>
      </rPr>
      <t>255.255.0.0,</t>
    </r>
    <r>
      <rPr>
        <sz val="10"/>
        <color indexed="8"/>
        <rFont val="宋体"/>
        <charset val="134"/>
      </rPr>
      <t xml:space="preserve">其他配置保持默认
</t>
    </r>
    <r>
      <rPr>
        <sz val="10"/>
        <color indexed="8"/>
        <rFont val="Verdana"/>
        <family val="2"/>
      </rPr>
      <t>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，为</t>
    </r>
    <r>
      <rPr>
        <sz val="10"/>
        <color indexed="8"/>
        <rFont val="Verdana"/>
        <family val="2"/>
      </rPr>
      <t>aa</t>
    </r>
    <r>
      <rPr>
        <sz val="10"/>
        <color indexed="8"/>
        <rFont val="宋体"/>
        <charset val="134"/>
      </rPr>
      <t>用户分配主机资源为</t>
    </r>
    <r>
      <rPr>
        <sz val="10"/>
        <color indexed="8"/>
        <rFont val="Verdana"/>
        <family val="2"/>
      </rPr>
      <t>192.168.5.140
4.</t>
    </r>
    <r>
      <rPr>
        <sz val="10"/>
        <color indexed="8"/>
        <rFont val="宋体"/>
        <charset val="134"/>
      </rPr>
      <t>在</t>
    </r>
    <r>
      <rPr>
        <sz val="10"/>
        <color indexed="8"/>
        <rFont val="Verdana"/>
        <family val="2"/>
      </rPr>
      <t>pc1</t>
    </r>
    <r>
      <rPr>
        <sz val="10"/>
        <color indexed="8"/>
        <rFont val="宋体"/>
        <charset val="134"/>
      </rPr>
      <t>使用</t>
    </r>
    <r>
      <rPr>
        <sz val="10"/>
        <color indexed="8"/>
        <rFont val="Verdana"/>
        <family val="2"/>
      </rPr>
      <t>aa</t>
    </r>
    <r>
      <rPr>
        <sz val="10"/>
        <color indexed="8"/>
        <rFont val="宋体"/>
        <charset val="134"/>
      </rPr>
      <t>用户登录网关</t>
    </r>
    <r>
      <rPr>
        <sz val="10"/>
        <color indexed="8"/>
        <rFont val="Verdana"/>
        <family val="2"/>
      </rPr>
      <t>192.168.4.146:4433
5.pc1 ping 192.168.5.140
6</t>
    </r>
    <r>
      <rPr>
        <sz val="10"/>
        <color indexed="8"/>
        <rFont val="宋体"/>
        <charset val="134"/>
      </rPr>
      <t>，使用</t>
    </r>
    <r>
      <rPr>
        <sz val="10"/>
        <color indexed="8"/>
        <rFont val="Verdana"/>
        <family val="2"/>
      </rPr>
      <t xml:space="preserve">route -n </t>
    </r>
    <r>
      <rPr>
        <sz val="10"/>
        <color indexed="8"/>
        <rFont val="宋体"/>
        <charset val="134"/>
      </rPr>
      <t>检查新增路由</t>
    </r>
    <phoneticPr fontId="24" type="noConversion"/>
  </si>
  <si>
    <r>
      <rPr>
        <sz val="10"/>
        <color indexed="8"/>
        <rFont val="宋体"/>
        <charset val="134"/>
      </rPr>
      <t>虚拟门户</t>
    </r>
    <r>
      <rPr>
        <sz val="10"/>
        <color indexed="8"/>
        <rFont val="Verdana"/>
        <family val="2"/>
      </rPr>
      <t>+</t>
    </r>
    <r>
      <rPr>
        <sz val="10"/>
        <color indexed="8"/>
        <rFont val="宋体"/>
        <charset val="134"/>
      </rPr>
      <t>静态虚</t>
    </r>
    <r>
      <rPr>
        <sz val="10"/>
        <color indexed="8"/>
        <rFont val="Verdana"/>
        <family val="2"/>
      </rPr>
      <t>IP/</t>
    </r>
    <r>
      <rPr>
        <sz val="10"/>
        <color indexed="8"/>
        <rFont val="宋体"/>
        <charset val="134"/>
      </rPr>
      <t>动态虚</t>
    </r>
    <r>
      <rPr>
        <sz val="10"/>
        <color indexed="8"/>
        <rFont val="Verdana"/>
        <family val="2"/>
      </rPr>
      <t>IP</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</si>
  <si>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隧道参数：虚</t>
    </r>
    <r>
      <rPr>
        <sz val="10"/>
        <color indexed="8"/>
        <rFont val="Verdana"/>
        <family val="2"/>
      </rPr>
      <t>IP</t>
    </r>
    <r>
      <rPr>
        <sz val="10"/>
        <color indexed="8"/>
        <rFont val="宋体"/>
        <charset val="134"/>
      </rPr>
      <t xml:space="preserve">自动分配策略：静态，其他配置保持默认
</t>
    </r>
    <r>
      <rPr>
        <sz val="10"/>
        <color indexed="8"/>
        <rFont val="Verdana"/>
        <family val="2"/>
      </rPr>
      <t>3.</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，分配</t>
    </r>
    <r>
      <rPr>
        <sz val="10"/>
        <color indexed="8"/>
        <rFont val="Verdana"/>
        <family val="2"/>
      </rPr>
      <t>aa</t>
    </r>
    <r>
      <rPr>
        <sz val="10"/>
        <color indexed="8"/>
        <rFont val="宋体"/>
        <charset val="134"/>
      </rPr>
      <t>用户主机资源</t>
    </r>
    <r>
      <rPr>
        <sz val="10"/>
        <color indexed="8"/>
        <rFont val="Verdana"/>
        <family val="2"/>
      </rPr>
      <t>192.168.5.140</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bb</t>
    </r>
    <r>
      <rPr>
        <sz val="10"/>
        <color indexed="8"/>
        <rFont val="宋体"/>
        <charset val="134"/>
      </rPr>
      <t>，分配</t>
    </r>
    <r>
      <rPr>
        <sz val="10"/>
        <color indexed="8"/>
        <rFont val="Verdana"/>
        <family val="2"/>
      </rPr>
      <t>bb</t>
    </r>
    <r>
      <rPr>
        <sz val="10"/>
        <color indexed="8"/>
        <rFont val="宋体"/>
        <charset val="134"/>
      </rPr>
      <t>用户主机资源</t>
    </r>
    <r>
      <rPr>
        <sz val="10"/>
        <color indexed="8"/>
        <rFont val="Verdana"/>
        <family val="2"/>
      </rPr>
      <t>192.168.5.140
4.pc1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t>
    </r>
    <r>
      <rPr>
        <sz val="10"/>
        <color indexed="8"/>
        <rFont val="宋体"/>
        <charset val="134"/>
      </rPr>
      <t>，</t>
    </r>
    <r>
      <rPr>
        <sz val="10"/>
        <color indexed="8"/>
        <rFont val="Verdana"/>
        <family val="2"/>
      </rPr>
      <t>pc5</t>
    </r>
    <r>
      <rPr>
        <sz val="10"/>
        <color indexed="8"/>
        <rFont val="宋体"/>
        <charset val="134"/>
      </rPr>
      <t>使用</t>
    </r>
    <r>
      <rPr>
        <sz val="10"/>
        <color indexed="8"/>
        <rFont val="Verdana"/>
        <family val="2"/>
      </rPr>
      <t>bb</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5.pc1 ping192.168.5.140 
6.pc5 ping192.168.5.140
7.</t>
    </r>
    <r>
      <rPr>
        <sz val="10"/>
        <color indexed="8"/>
        <rFont val="宋体"/>
        <charset val="134"/>
      </rPr>
      <t>检查</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分配的虚</t>
    </r>
    <r>
      <rPr>
        <sz val="10"/>
        <color indexed="8"/>
        <rFont val="Verdana"/>
        <family val="2"/>
      </rPr>
      <t>IP
8.pc1</t>
    </r>
    <r>
      <rPr>
        <sz val="10"/>
        <color indexed="8"/>
        <rFont val="宋体"/>
        <charset val="134"/>
      </rPr>
      <t>注销</t>
    </r>
    <r>
      <rPr>
        <sz val="10"/>
        <color indexed="8"/>
        <rFont val="Verdana"/>
        <family val="2"/>
      </rPr>
      <t>aa</t>
    </r>
    <r>
      <rPr>
        <sz val="10"/>
        <color indexed="8"/>
        <rFont val="宋体"/>
        <charset val="134"/>
      </rPr>
      <t>用户使用</t>
    </r>
    <r>
      <rPr>
        <sz val="10"/>
        <color indexed="8"/>
        <rFont val="Verdana"/>
        <family val="2"/>
      </rPr>
      <t>bb</t>
    </r>
    <r>
      <rPr>
        <sz val="10"/>
        <color indexed="8"/>
        <rFont val="宋体"/>
        <charset val="134"/>
      </rPr>
      <t xml:space="preserve">用户登录
</t>
    </r>
    <r>
      <rPr>
        <sz val="10"/>
        <color indexed="8"/>
        <rFont val="Verdana"/>
        <family val="2"/>
      </rPr>
      <t>9.</t>
    </r>
    <r>
      <rPr>
        <sz val="10"/>
        <color indexed="8"/>
        <rFont val="宋体"/>
        <charset val="134"/>
      </rPr>
      <t>检查</t>
    </r>
    <r>
      <rPr>
        <sz val="10"/>
        <color indexed="8"/>
        <rFont val="Verdana"/>
        <family val="2"/>
      </rPr>
      <t>bb</t>
    </r>
    <r>
      <rPr>
        <sz val="10"/>
        <color indexed="8"/>
        <rFont val="宋体"/>
        <charset val="134"/>
      </rPr>
      <t>分配的虚</t>
    </r>
    <r>
      <rPr>
        <sz val="10"/>
        <color indexed="8"/>
        <rFont val="Verdana"/>
        <family val="2"/>
      </rPr>
      <t>IP
10.</t>
    </r>
    <r>
      <rPr>
        <sz val="10"/>
        <color indexed="8"/>
        <rFont val="宋体"/>
        <charset val="134"/>
      </rPr>
      <t>修改</t>
    </r>
    <r>
      <rPr>
        <sz val="10"/>
        <color indexed="8"/>
        <rFont val="Verdana"/>
        <family val="2"/>
      </rPr>
      <t>ssl</t>
    </r>
    <r>
      <rPr>
        <sz val="10"/>
        <color indexed="8"/>
        <rFont val="宋体"/>
        <charset val="134"/>
      </rPr>
      <t>隧道参数：虚</t>
    </r>
    <r>
      <rPr>
        <sz val="10"/>
        <color indexed="8"/>
        <rFont val="Verdana"/>
        <family val="2"/>
      </rPr>
      <t>IP</t>
    </r>
    <r>
      <rPr>
        <sz val="10"/>
        <color indexed="8"/>
        <rFont val="宋体"/>
        <charset val="134"/>
      </rPr>
      <t>自动分配策略：动态，其他配置保持默认，重复步骤</t>
    </r>
    <r>
      <rPr>
        <sz val="10"/>
        <color indexed="8"/>
        <rFont val="Verdana"/>
        <family val="2"/>
      </rPr>
      <t>1-7</t>
    </r>
    <phoneticPr fontId="24" type="noConversion"/>
  </si>
  <si>
    <r>
      <rPr>
        <sz val="10"/>
        <color indexed="8"/>
        <rFont val="宋体"/>
        <charset val="134"/>
      </rPr>
      <t>虚拟门户</t>
    </r>
    <r>
      <rPr>
        <sz val="10"/>
        <color indexed="8"/>
        <rFont val="Verdana"/>
        <family val="2"/>
      </rPr>
      <t>+</t>
    </r>
    <r>
      <rPr>
        <sz val="10"/>
        <color indexed="8"/>
        <rFont val="宋体"/>
        <charset val="134"/>
      </rPr>
      <t>隧道访问控制规则直接放行</t>
    </r>
    <r>
      <rPr>
        <sz val="10"/>
        <color indexed="8"/>
        <rFont val="Verdana"/>
        <family val="2"/>
      </rPr>
      <t>/</t>
    </r>
    <r>
      <rPr>
        <sz val="10"/>
        <color indexed="8"/>
        <rFont val="宋体"/>
        <charset val="134"/>
      </rPr>
      <t>按规则处理</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</si>
  <si>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2.sslvpn</t>
    </r>
    <r>
      <rPr>
        <sz val="10"/>
        <color indexed="8"/>
        <rFont val="宋体"/>
        <charset val="134"/>
      </rPr>
      <t xml:space="preserve">隧道访问控制策略：直接放行，其他配置保持默认
</t>
    </r>
    <r>
      <rPr>
        <sz val="10"/>
        <color indexed="8"/>
        <rFont val="Verdana"/>
        <family val="2"/>
      </rPr>
      <t>3.</t>
    </r>
    <r>
      <rPr>
        <sz val="10"/>
        <color indexed="8"/>
        <rFont val="宋体"/>
        <charset val="134"/>
      </rPr>
      <t>配置</t>
    </r>
    <r>
      <rPr>
        <sz val="10"/>
        <color indexed="8"/>
        <rFont val="Verdana"/>
        <family val="2"/>
      </rPr>
      <t>vpn1</t>
    </r>
    <r>
      <rPr>
        <sz val="10"/>
        <color indexed="8"/>
        <rFont val="宋体"/>
        <charset val="134"/>
      </rPr>
      <t>防火墙访问规则：</t>
    </r>
    <r>
      <rPr>
        <sz val="10"/>
        <color indexed="8"/>
        <rFont val="Verdana"/>
        <family val="2"/>
      </rPr>
      <t>NAT
4.</t>
    </r>
    <r>
      <rPr>
        <sz val="10"/>
        <color indexed="8"/>
        <rFont val="宋体"/>
        <charset val="134"/>
      </rPr>
      <t>新增</t>
    </r>
    <r>
      <rPr>
        <sz val="10"/>
        <color indexed="8"/>
        <rFont val="Verdana"/>
        <family val="2"/>
      </rPr>
      <t>ssl</t>
    </r>
    <r>
      <rPr>
        <sz val="10"/>
        <color indexed="8"/>
        <rFont val="宋体"/>
        <charset val="134"/>
      </rPr>
      <t>用户</t>
    </r>
    <r>
      <rPr>
        <sz val="10"/>
        <color indexed="8"/>
        <rFont val="Verdana"/>
        <family val="2"/>
      </rPr>
      <t>aa</t>
    </r>
    <r>
      <rPr>
        <sz val="10"/>
        <color indexed="8"/>
        <rFont val="宋体"/>
        <charset val="134"/>
      </rPr>
      <t>，分配</t>
    </r>
    <r>
      <rPr>
        <sz val="10"/>
        <color indexed="8"/>
        <rFont val="Verdana"/>
        <family val="2"/>
      </rPr>
      <t>aa</t>
    </r>
    <r>
      <rPr>
        <sz val="10"/>
        <color indexed="8"/>
        <rFont val="宋体"/>
        <charset val="134"/>
      </rPr>
      <t>用户主机资源</t>
    </r>
    <r>
      <rPr>
        <sz val="10"/>
        <color indexed="8"/>
        <rFont val="Verdana"/>
        <family val="2"/>
      </rPr>
      <t>192.168.5.140
5.</t>
    </r>
    <r>
      <rPr>
        <sz val="10"/>
        <color indexed="8"/>
        <rFont val="宋体"/>
        <charset val="134"/>
      </rPr>
      <t>在</t>
    </r>
    <r>
      <rPr>
        <sz val="10"/>
        <color indexed="8"/>
        <rFont val="Verdana"/>
        <family val="2"/>
      </rPr>
      <t xml:space="preserve">pc1 </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 xml:space="preserve">4433
6.pc1 ping 192.168.5.140 </t>
    </r>
    <r>
      <rPr>
        <sz val="10"/>
        <color indexed="8"/>
        <rFont val="宋体"/>
        <charset val="134"/>
      </rPr>
      <t>并在</t>
    </r>
    <r>
      <rPr>
        <sz val="10"/>
        <color indexed="8"/>
        <rFont val="Verdana"/>
        <family val="2"/>
      </rPr>
      <t>192.168.5.140</t>
    </r>
    <r>
      <rPr>
        <sz val="10"/>
        <color indexed="8"/>
        <rFont val="宋体"/>
        <charset val="134"/>
      </rPr>
      <t xml:space="preserve">抓包
</t>
    </r>
    <r>
      <rPr>
        <sz val="10"/>
        <color indexed="8"/>
        <rFont val="Verdana"/>
        <family val="2"/>
      </rPr>
      <t>7.</t>
    </r>
    <r>
      <rPr>
        <sz val="10"/>
        <color indexed="8"/>
        <rFont val="宋体"/>
        <charset val="134"/>
      </rPr>
      <t>修改</t>
    </r>
    <r>
      <rPr>
        <sz val="10"/>
        <color indexed="8"/>
        <rFont val="Verdana"/>
        <family val="2"/>
      </rPr>
      <t>sslvpn</t>
    </r>
    <r>
      <rPr>
        <sz val="10"/>
        <color indexed="8"/>
        <rFont val="宋体"/>
        <charset val="134"/>
      </rPr>
      <t>隧道访问控制策略：按规则处理，重复步骤</t>
    </r>
    <r>
      <rPr>
        <sz val="10"/>
        <color indexed="8"/>
        <rFont val="Verdana"/>
        <family val="2"/>
      </rPr>
      <t>1-7</t>
    </r>
    <phoneticPr fontId="24" type="noConversion"/>
  </si>
  <si>
    <r>
      <t xml:space="preserve">7.pc1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 xml:space="preserve">192.168.5.140 </t>
    </r>
    <r>
      <rPr>
        <sz val="10"/>
        <color indexed="8"/>
        <rFont val="宋体"/>
        <charset val="134"/>
      </rPr>
      <t>，抓包的源地址为</t>
    </r>
    <r>
      <rPr>
        <sz val="10"/>
        <color indexed="8"/>
        <rFont val="Verdana"/>
        <family val="2"/>
      </rPr>
      <t>aa</t>
    </r>
    <r>
      <rPr>
        <sz val="10"/>
        <color indexed="8"/>
        <rFont val="宋体"/>
        <charset val="134"/>
      </rPr>
      <t>用户的虚</t>
    </r>
    <r>
      <rPr>
        <sz val="10"/>
        <color indexed="8"/>
        <rFont val="Verdana"/>
        <family val="2"/>
      </rPr>
      <t>IP</t>
    </r>
    <r>
      <rPr>
        <sz val="10"/>
        <color indexed="8"/>
        <rFont val="宋体"/>
        <charset val="134"/>
      </rPr>
      <t xml:space="preserve">地址
</t>
    </r>
    <r>
      <rPr>
        <sz val="10"/>
        <color indexed="8"/>
        <rFont val="Verdana"/>
        <family val="2"/>
      </rPr>
      <t xml:space="preserve">8.pc1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192.168.5.140</t>
    </r>
    <r>
      <rPr>
        <sz val="10"/>
        <color indexed="8"/>
        <rFont val="宋体"/>
        <charset val="134"/>
      </rPr>
      <t>，抓包的源地址为</t>
    </r>
    <r>
      <rPr>
        <sz val="10"/>
        <color indexed="8"/>
        <rFont val="Verdana"/>
        <family val="2"/>
      </rPr>
      <t>172.18.4.146</t>
    </r>
    <phoneticPr fontId="24" type="noConversion"/>
  </si>
  <si>
    <r>
      <rPr>
        <sz val="10"/>
        <color indexed="8"/>
        <rFont val="宋体"/>
        <charset val="134"/>
      </rPr>
      <t>虚拟门户</t>
    </r>
    <r>
      <rPr>
        <sz val="10"/>
        <color indexed="8"/>
        <rFont val="Verdana"/>
        <family val="2"/>
      </rPr>
      <t>+</t>
    </r>
    <r>
      <rPr>
        <sz val="10"/>
        <color indexed="8"/>
        <rFont val="宋体"/>
        <charset val="134"/>
      </rPr>
      <t>隧道保持机制：保活</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</si>
  <si>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隧道参数为保活机制，探测时间为</t>
    </r>
    <r>
      <rPr>
        <sz val="10"/>
        <color indexed="8"/>
        <rFont val="Verdana"/>
        <family val="2"/>
      </rPr>
      <t>10s
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4.</t>
    </r>
    <r>
      <rPr>
        <sz val="10"/>
        <color indexed="8"/>
        <rFont val="宋体"/>
        <charset val="134"/>
      </rPr>
      <t>使用</t>
    </r>
    <r>
      <rPr>
        <sz val="10"/>
        <color indexed="8"/>
        <rFont val="Verdana"/>
        <family val="2"/>
      </rPr>
      <t xml:space="preserve">debug view  </t>
    </r>
    <r>
      <rPr>
        <sz val="10"/>
        <color indexed="8"/>
        <rFont val="宋体"/>
        <charset val="134"/>
      </rPr>
      <t>检查保活包</t>
    </r>
    <phoneticPr fontId="24" type="noConversion"/>
  </si>
  <si>
    <r>
      <t>4.</t>
    </r>
    <r>
      <rPr>
        <sz val="10"/>
        <color indexed="8"/>
        <rFont val="宋体"/>
        <charset val="134"/>
      </rPr>
      <t>保活包</t>
    </r>
    <r>
      <rPr>
        <sz val="10"/>
        <color indexed="8"/>
        <rFont val="Verdana"/>
        <family val="2"/>
      </rPr>
      <t xml:space="preserve">  sslvpn keep alive  10s</t>
    </r>
    <r>
      <rPr>
        <sz val="10"/>
        <color indexed="8"/>
        <rFont val="宋体"/>
        <charset val="134"/>
      </rPr>
      <t>发一次</t>
    </r>
    <phoneticPr fontId="24" type="noConversion"/>
  </si>
  <si>
    <r>
      <rPr>
        <sz val="10"/>
        <color indexed="8"/>
        <rFont val="宋体"/>
        <charset val="134"/>
      </rPr>
      <t>虚拟门户</t>
    </r>
    <r>
      <rPr>
        <sz val="10"/>
        <color indexed="8"/>
        <rFont val="Verdana"/>
        <family val="2"/>
      </rPr>
      <t>+</t>
    </r>
    <r>
      <rPr>
        <sz val="10"/>
        <color indexed="8"/>
        <rFont val="宋体"/>
        <charset val="134"/>
      </rPr>
      <t>隧道保持机制：超时</t>
    </r>
    <phoneticPr fontId="24" type="noConversion"/>
  </si>
  <si>
    <r>
      <rPr>
        <sz val="10"/>
        <color indexed="8"/>
        <rFont val="宋体"/>
        <charset val="134"/>
      </rPr>
      <t>配置</t>
    </r>
    <r>
      <rPr>
        <sz val="10"/>
        <color indexed="8"/>
        <rFont val="Verdana"/>
        <family val="2"/>
      </rPr>
      <t>vpn3</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隧道参数为超时机制，在线用户的超时时间为</t>
    </r>
    <r>
      <rPr>
        <sz val="10"/>
        <color indexed="8"/>
        <rFont val="Verdana"/>
        <family val="2"/>
      </rPr>
      <t>120s
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sslvpn</t>
    </r>
    <r>
      <rPr>
        <sz val="10"/>
        <color indexed="8"/>
        <rFont val="宋体"/>
        <charset val="134"/>
      </rPr>
      <t xml:space="preserve">客户端
</t>
    </r>
    <r>
      <rPr>
        <sz val="10"/>
        <color indexed="8"/>
        <rFont val="Verdana"/>
        <family val="2"/>
      </rPr>
      <t>4.</t>
    </r>
    <r>
      <rPr>
        <sz val="10"/>
        <color indexed="8"/>
        <rFont val="宋体"/>
        <charset val="134"/>
      </rPr>
      <t>禁用</t>
    </r>
    <r>
      <rPr>
        <sz val="10"/>
        <color indexed="8"/>
        <rFont val="Verdana"/>
        <family val="2"/>
      </rPr>
      <t xml:space="preserve">pc1 </t>
    </r>
    <r>
      <rPr>
        <sz val="10"/>
        <color indexed="8"/>
        <rFont val="宋体"/>
        <charset val="134"/>
      </rPr>
      <t>网卡，观察网关</t>
    </r>
    <r>
      <rPr>
        <sz val="10"/>
        <color indexed="8"/>
        <rFont val="Verdana"/>
        <family val="2"/>
      </rPr>
      <t>ssl</t>
    </r>
    <r>
      <rPr>
        <sz val="10"/>
        <color indexed="8"/>
        <rFont val="宋体"/>
        <charset val="134"/>
      </rPr>
      <t>用户在线用户时间</t>
    </r>
    <phoneticPr fontId="24" type="noConversion"/>
  </si>
  <si>
    <r>
      <t xml:space="preserve">3.pc1 </t>
    </r>
    <r>
      <rPr>
        <sz val="10"/>
        <color indexed="8"/>
        <rFont val="宋体"/>
        <charset val="134"/>
      </rPr>
      <t xml:space="preserve">可以建立隧道
</t>
    </r>
    <r>
      <rPr>
        <sz val="10"/>
        <color indexed="8"/>
        <rFont val="Verdana"/>
        <family val="2"/>
      </rPr>
      <t>4.</t>
    </r>
    <r>
      <rPr>
        <sz val="10"/>
        <color indexed="8"/>
        <rFont val="宋体"/>
        <charset val="134"/>
      </rPr>
      <t>禁用网卡后</t>
    </r>
    <r>
      <rPr>
        <sz val="10"/>
        <color indexed="8"/>
        <rFont val="Verdana"/>
        <family val="2"/>
      </rPr>
      <t>120s</t>
    </r>
    <r>
      <rPr>
        <sz val="10"/>
        <color indexed="8"/>
        <rFont val="宋体"/>
        <charset val="134"/>
      </rPr>
      <t>后用户被清掉</t>
    </r>
    <phoneticPr fontId="24" type="noConversion"/>
  </si>
  <si>
    <r>
      <rPr>
        <sz val="10"/>
        <color indexed="8"/>
        <rFont val="宋体"/>
        <charset val="134"/>
      </rPr>
      <t>虚拟门户</t>
    </r>
    <r>
      <rPr>
        <sz val="10"/>
        <color indexed="8"/>
        <rFont val="Verdana"/>
        <family val="2"/>
      </rPr>
      <t>+</t>
    </r>
    <r>
      <rPr>
        <sz val="10"/>
        <color indexed="8"/>
        <rFont val="宋体"/>
        <charset val="134"/>
      </rPr>
      <t>在线用户超时时间设置</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</si>
  <si>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隧道参数为超时机制，在线用户的超时时间为</t>
    </r>
    <r>
      <rPr>
        <sz val="10"/>
        <color indexed="8"/>
        <rFont val="Verdana"/>
        <family val="2"/>
      </rPr>
      <t>120s
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4.</t>
    </r>
    <r>
      <rPr>
        <sz val="10"/>
        <color indexed="8"/>
        <rFont val="宋体"/>
        <charset val="134"/>
      </rPr>
      <t>禁用</t>
    </r>
    <r>
      <rPr>
        <sz val="10"/>
        <color indexed="8"/>
        <rFont val="Verdana"/>
        <family val="2"/>
      </rPr>
      <t xml:space="preserve">pc1 </t>
    </r>
    <r>
      <rPr>
        <sz val="10"/>
        <color indexed="8"/>
        <rFont val="宋体"/>
        <charset val="134"/>
      </rPr>
      <t>网卡，观察网关</t>
    </r>
    <r>
      <rPr>
        <sz val="10"/>
        <color indexed="8"/>
        <rFont val="Verdana"/>
        <family val="2"/>
      </rPr>
      <t>ssl</t>
    </r>
    <r>
      <rPr>
        <sz val="10"/>
        <color indexed="8"/>
        <rFont val="宋体"/>
        <charset val="134"/>
      </rPr>
      <t>用户在线用户时间</t>
    </r>
    <phoneticPr fontId="24" type="noConversion"/>
  </si>
  <si>
    <r>
      <rPr>
        <sz val="10"/>
        <color indexed="8"/>
        <rFont val="宋体"/>
        <charset val="134"/>
      </rPr>
      <t>虚拟门户</t>
    </r>
    <r>
      <rPr>
        <sz val="10"/>
        <color indexed="8"/>
        <rFont val="Verdana"/>
        <family val="2"/>
      </rPr>
      <t>+</t>
    </r>
    <r>
      <rPr>
        <sz val="10"/>
        <color indexed="8"/>
        <rFont val="宋体"/>
        <charset val="134"/>
      </rPr>
      <t>探测间隔</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</si>
  <si>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组，认证服务器为本地数据库
配置</t>
    </r>
    <r>
      <rPr>
        <sz val="10"/>
        <color indexed="8"/>
        <rFont val="Verdana"/>
        <family val="2"/>
      </rPr>
      <t>vpn1
2.</t>
    </r>
    <r>
      <rPr>
        <sz val="10"/>
        <color indexed="8"/>
        <rFont val="宋体"/>
        <charset val="134"/>
      </rPr>
      <t>配置</t>
    </r>
    <r>
      <rPr>
        <sz val="10"/>
        <color indexed="8"/>
        <rFont val="Verdana"/>
        <family val="2"/>
      </rPr>
      <t>ssl</t>
    </r>
    <r>
      <rPr>
        <sz val="10"/>
        <color indexed="8"/>
        <rFont val="宋体"/>
        <charset val="134"/>
      </rPr>
      <t>隧道参数为保活机制，探测时间为</t>
    </r>
    <r>
      <rPr>
        <sz val="10"/>
        <color indexed="8"/>
        <rFont val="Verdana"/>
        <family val="2"/>
      </rPr>
      <t>10s
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t>
    </r>
    <r>
      <rPr>
        <sz val="10"/>
        <color indexed="8"/>
        <rFont val="宋体"/>
        <charset val="134"/>
      </rPr>
      <t xml:space="preserve">
</t>
    </r>
    <r>
      <rPr>
        <sz val="10"/>
        <color indexed="8"/>
        <rFont val="Verdana"/>
        <family val="2"/>
      </rPr>
      <t>4.</t>
    </r>
    <r>
      <rPr>
        <sz val="10"/>
        <color indexed="8"/>
        <rFont val="宋体"/>
        <charset val="134"/>
      </rPr>
      <t>使用</t>
    </r>
    <r>
      <rPr>
        <sz val="10"/>
        <color indexed="8"/>
        <rFont val="Verdana"/>
        <family val="2"/>
      </rPr>
      <t xml:space="preserve">debug view  </t>
    </r>
    <r>
      <rPr>
        <sz val="10"/>
        <color indexed="8"/>
        <rFont val="宋体"/>
        <charset val="134"/>
      </rPr>
      <t>检查保活包</t>
    </r>
    <phoneticPr fontId="24" type="noConversion"/>
  </si>
  <si>
    <r>
      <rPr>
        <sz val="10"/>
        <color indexed="8"/>
        <rFont val="宋体"/>
        <charset val="134"/>
      </rPr>
      <t>虚拟门户</t>
    </r>
    <r>
      <rPr>
        <sz val="10"/>
        <color indexed="8"/>
        <rFont val="Verdana"/>
        <family val="2"/>
      </rPr>
      <t>+</t>
    </r>
    <r>
      <rPr>
        <sz val="10"/>
        <color indexed="8"/>
        <rFont val="宋体"/>
        <charset val="134"/>
      </rPr>
      <t>探测重试次数</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</si>
  <si>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192.168.4.146</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隧道参数重试参数为</t>
    </r>
    <r>
      <rPr>
        <sz val="10"/>
        <color indexed="8"/>
        <rFont val="Verdana"/>
        <family val="2"/>
      </rPr>
      <t>3</t>
    </r>
    <r>
      <rPr>
        <sz val="10"/>
        <color indexed="8"/>
        <rFont val="宋体"/>
        <charset val="134"/>
      </rPr>
      <t xml:space="preserve">次
</t>
    </r>
    <r>
      <rPr>
        <sz val="10"/>
        <color indexed="8"/>
        <rFont val="Verdana"/>
        <family val="2"/>
      </rPr>
      <t>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4.</t>
    </r>
    <r>
      <rPr>
        <sz val="10"/>
        <color indexed="8"/>
        <rFont val="宋体"/>
        <charset val="134"/>
      </rPr>
      <t>开启</t>
    </r>
    <r>
      <rPr>
        <sz val="10"/>
        <color indexed="8"/>
        <rFont val="Verdana"/>
        <family val="2"/>
      </rPr>
      <t>debugview 
5.</t>
    </r>
    <r>
      <rPr>
        <sz val="10"/>
        <color indexed="8"/>
        <rFont val="宋体"/>
        <charset val="134"/>
      </rPr>
      <t>网关报文过滤掉任意到</t>
    </r>
    <r>
      <rPr>
        <sz val="10"/>
        <color indexed="8"/>
        <rFont val="Verdana"/>
        <family val="2"/>
      </rPr>
      <t>443</t>
    </r>
    <r>
      <rPr>
        <sz val="10"/>
        <color indexed="8"/>
        <rFont val="宋体"/>
        <charset val="134"/>
      </rPr>
      <t xml:space="preserve">端口的报文
</t>
    </r>
    <r>
      <rPr>
        <sz val="10"/>
        <color indexed="8"/>
        <rFont val="Verdana"/>
        <family val="2"/>
      </rPr>
      <t>6.</t>
    </r>
    <r>
      <rPr>
        <sz val="10"/>
        <color indexed="8"/>
        <rFont val="宋体"/>
        <charset val="134"/>
      </rPr>
      <t>查看</t>
    </r>
    <r>
      <rPr>
        <sz val="10"/>
        <color indexed="8"/>
        <rFont val="Verdana"/>
        <family val="2"/>
      </rPr>
      <t xml:space="preserve">debugview </t>
    </r>
    <r>
      <rPr>
        <sz val="10"/>
        <color indexed="8"/>
        <rFont val="宋体"/>
        <charset val="134"/>
      </rPr>
      <t>报文</t>
    </r>
    <phoneticPr fontId="24" type="noConversion"/>
  </si>
  <si>
    <r>
      <t>6.</t>
    </r>
    <r>
      <rPr>
        <sz val="10"/>
        <color indexed="8"/>
        <rFont val="宋体"/>
        <charset val="134"/>
      </rPr>
      <t>通信端口被禁用后，</t>
    </r>
    <r>
      <rPr>
        <sz val="10"/>
        <color indexed="8"/>
        <rFont val="Verdana"/>
        <family val="2"/>
      </rPr>
      <t xml:space="preserve">debugview </t>
    </r>
    <r>
      <rPr>
        <sz val="10"/>
        <color indexed="8"/>
        <rFont val="宋体"/>
        <charset val="134"/>
      </rPr>
      <t>会有重试</t>
    </r>
    <r>
      <rPr>
        <sz val="10"/>
        <color indexed="8"/>
        <rFont val="Verdana"/>
        <family val="2"/>
      </rPr>
      <t>3</t>
    </r>
    <r>
      <rPr>
        <sz val="10"/>
        <color indexed="8"/>
        <rFont val="宋体"/>
        <charset val="134"/>
      </rPr>
      <t>次的报文</t>
    </r>
    <phoneticPr fontId="24" type="noConversion"/>
  </si>
  <si>
    <r>
      <rPr>
        <sz val="10"/>
        <color indexed="8"/>
        <rFont val="宋体"/>
        <charset val="134"/>
      </rPr>
      <t>虚拟门户</t>
    </r>
    <r>
      <rPr>
        <sz val="10"/>
        <color indexed="8"/>
        <rFont val="Verdana"/>
        <family val="2"/>
      </rPr>
      <t>+</t>
    </r>
    <r>
      <rPr>
        <sz val="10"/>
        <color indexed="8"/>
        <rFont val="宋体"/>
        <charset val="134"/>
      </rPr>
      <t>在线消息间隔</t>
    </r>
    <phoneticPr fontId="24" type="noConversion"/>
  </si>
  <si>
    <r>
      <rPr>
        <sz val="10"/>
        <color indexed="8"/>
        <rFont val="宋体"/>
        <charset val="134"/>
      </rPr>
      <t>配置</t>
    </r>
    <r>
      <rPr>
        <sz val="10"/>
        <color indexed="8"/>
        <rFont val="Verdana"/>
        <family val="2"/>
      </rPr>
      <t>vpn1</t>
    </r>
    <r>
      <rPr>
        <sz val="10"/>
        <color indexed="8"/>
        <rFont val="宋体"/>
        <charset val="134"/>
      </rPr>
      <t xml:space="preserve">隧道参数
</t>
    </r>
    <r>
      <rPr>
        <sz val="10"/>
        <color indexed="8"/>
        <rFont val="Verdana"/>
        <family val="2"/>
      </rPr>
      <t>1.</t>
    </r>
    <r>
      <rPr>
        <sz val="10"/>
        <color indexed="8"/>
        <rFont val="宋体"/>
        <charset val="134"/>
      </rPr>
      <t>配置虚拟门户：</t>
    </r>
    <r>
      <rPr>
        <sz val="10"/>
        <color indexed="8"/>
        <rFont val="Verdana"/>
        <family val="2"/>
      </rPr>
      <t>5.5.5.101</t>
    </r>
    <r>
      <rPr>
        <sz val="10"/>
        <color indexed="8"/>
        <rFont val="宋体"/>
        <charset val="134"/>
      </rPr>
      <t>：</t>
    </r>
    <r>
      <rPr>
        <sz val="10"/>
        <color indexed="8"/>
        <rFont val="Verdana"/>
        <family val="2"/>
      </rPr>
      <t xml:space="preserve">4433 </t>
    </r>
    <r>
      <rPr>
        <sz val="10"/>
        <color indexed="8"/>
        <rFont val="宋体"/>
        <charset val="134"/>
      </rPr>
      <t>，分配用户组</t>
    </r>
    <r>
      <rPr>
        <sz val="10"/>
        <color indexed="8"/>
        <rFont val="Verdana"/>
        <family val="2"/>
      </rPr>
      <t>default</t>
    </r>
    <r>
      <rPr>
        <sz val="10"/>
        <color indexed="8"/>
        <rFont val="宋体"/>
        <charset val="134"/>
      </rPr>
      <t xml:space="preserve">组，认证服务器为本地数据库
</t>
    </r>
    <r>
      <rPr>
        <sz val="10"/>
        <color indexed="8"/>
        <rFont val="Verdana"/>
        <family val="2"/>
      </rPr>
      <t>2.</t>
    </r>
    <r>
      <rPr>
        <sz val="10"/>
        <color indexed="8"/>
        <rFont val="宋体"/>
        <charset val="134"/>
      </rPr>
      <t>配置</t>
    </r>
    <r>
      <rPr>
        <sz val="10"/>
        <color indexed="8"/>
        <rFont val="Verdana"/>
        <family val="2"/>
      </rPr>
      <t>ssl</t>
    </r>
    <r>
      <rPr>
        <sz val="10"/>
        <color indexed="8"/>
        <rFont val="宋体"/>
        <charset val="134"/>
      </rPr>
      <t>隧道参数：客户端消息获取间隔为</t>
    </r>
    <r>
      <rPr>
        <sz val="10"/>
        <color indexed="8"/>
        <rFont val="Verdana"/>
        <family val="2"/>
      </rPr>
      <t>2s</t>
    </r>
    <r>
      <rPr>
        <sz val="10"/>
        <color indexed="8"/>
        <rFont val="宋体"/>
        <charset val="134"/>
      </rPr>
      <t xml:space="preserve">，其他配置保持默认
</t>
    </r>
    <r>
      <rPr>
        <sz val="10"/>
        <color indexed="8"/>
        <rFont val="Verdana"/>
        <family val="2"/>
      </rPr>
      <t>3.pc1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VPN2</t>
    </r>
    <r>
      <rPr>
        <sz val="10"/>
        <color indexed="8"/>
        <rFont val="宋体"/>
        <charset val="134"/>
      </rPr>
      <t>的公网地址</t>
    </r>
    <r>
      <rPr>
        <sz val="10"/>
        <color indexed="8"/>
        <rFont val="Verdana"/>
        <family val="2"/>
      </rPr>
      <t>+</t>
    </r>
    <r>
      <rPr>
        <sz val="10"/>
        <color indexed="8"/>
        <rFont val="宋体"/>
        <charset val="134"/>
      </rPr>
      <t>端口：</t>
    </r>
    <r>
      <rPr>
        <sz val="10"/>
        <color indexed="8"/>
        <rFont val="Verdana"/>
        <family val="2"/>
      </rPr>
      <t>4433
4.</t>
    </r>
    <r>
      <rPr>
        <sz val="10"/>
        <color indexed="8"/>
        <rFont val="宋体"/>
        <charset val="134"/>
      </rPr>
      <t>给在线用户发送在线消息</t>
    </r>
    <r>
      <rPr>
        <sz val="10"/>
        <color indexed="8"/>
        <rFont val="Verdana"/>
        <family val="2"/>
      </rPr>
      <t>“</t>
    </r>
    <r>
      <rPr>
        <sz val="10"/>
        <color indexed="8"/>
        <rFont val="宋体"/>
        <charset val="134"/>
      </rPr>
      <t>你好</t>
    </r>
    <r>
      <rPr>
        <sz val="10"/>
        <color indexed="8"/>
        <rFont val="Verdana"/>
        <family val="2"/>
      </rPr>
      <t>”</t>
    </r>
    <phoneticPr fontId="24" type="noConversion"/>
  </si>
  <si>
    <r>
      <t>4.2s</t>
    </r>
    <r>
      <rPr>
        <sz val="10"/>
        <color indexed="8"/>
        <rFont val="宋体"/>
        <charset val="134"/>
      </rPr>
      <t>后客户端收到在线消息</t>
    </r>
    <r>
      <rPr>
        <sz val="10"/>
        <color indexed="8"/>
        <rFont val="Verdana"/>
        <family val="2"/>
      </rPr>
      <t>“</t>
    </r>
    <r>
      <rPr>
        <sz val="10"/>
        <color indexed="8"/>
        <rFont val="宋体"/>
        <charset val="134"/>
      </rPr>
      <t>你好</t>
    </r>
    <r>
      <rPr>
        <sz val="10"/>
        <color indexed="8"/>
        <rFont val="Verdana"/>
        <family val="2"/>
      </rPr>
      <t>”</t>
    </r>
    <phoneticPr fontId="24" type="noConversion"/>
  </si>
  <si>
    <r>
      <rPr>
        <sz val="9"/>
        <rFont val="宋体"/>
        <charset val="134"/>
      </rPr>
      <t>添加</t>
    </r>
    <r>
      <rPr>
        <sz val="9"/>
        <rFont val="宋体"/>
        <charset val="134"/>
      </rPr>
      <t>/</t>
    </r>
    <r>
      <rPr>
        <sz val="9"/>
        <rFont val="宋体"/>
        <charset val="134"/>
      </rPr>
      <t>编辑</t>
    </r>
    <r>
      <rPr>
        <sz val="9"/>
        <rFont val="宋体"/>
        <charset val="134"/>
      </rPr>
      <t>/</t>
    </r>
    <r>
      <rPr>
        <sz val="9"/>
        <rFont val="宋体"/>
        <charset val="134"/>
      </rPr>
      <t>删除智能选路，功能生效【单独拓扑】</t>
    </r>
    <phoneticPr fontId="24" type="noConversion"/>
  </si>
  <si>
    <r>
      <t>1.</t>
    </r>
    <r>
      <rPr>
        <sz val="10"/>
        <color indexed="8"/>
        <rFont val="宋体"/>
        <charset val="134"/>
      </rPr>
      <t>启用智能选路</t>
    </r>
    <r>
      <rPr>
        <sz val="10"/>
        <color indexed="8"/>
        <rFont val="Verdana"/>
        <family val="2"/>
      </rPr>
      <t xml:space="preserve">
2.</t>
    </r>
    <r>
      <rPr>
        <sz val="10"/>
        <color indexed="8"/>
        <rFont val="宋体"/>
        <charset val="134"/>
      </rPr>
      <t>添加第一条智能选路：
接口：</t>
    </r>
    <r>
      <rPr>
        <sz val="10"/>
        <color indexed="8"/>
        <rFont val="Verdana"/>
        <family val="2"/>
      </rPr>
      <t xml:space="preserve">eth4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t>
    </r>
    <r>
      <rPr>
        <sz val="10"/>
        <color indexed="8"/>
        <rFont val="宋体"/>
        <charset val="134"/>
      </rPr>
      <t xml:space="preserve">
</t>
    </r>
    <r>
      <rPr>
        <sz val="10"/>
        <color indexed="8"/>
        <rFont val="Verdana"/>
        <family val="2"/>
      </rPr>
      <t>3.</t>
    </r>
    <r>
      <rPr>
        <sz val="10"/>
        <color indexed="8"/>
        <rFont val="宋体"/>
        <charset val="134"/>
      </rPr>
      <t>添加第二条智能选路：
接口：</t>
    </r>
    <r>
      <rPr>
        <sz val="10"/>
        <color indexed="8"/>
        <rFont val="Verdana"/>
        <family val="2"/>
      </rPr>
      <t xml:space="preserve">eth6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4.</t>
    </r>
    <r>
      <rPr>
        <sz val="10"/>
        <color indexed="8"/>
        <rFont val="宋体"/>
        <charset val="134"/>
      </rPr>
      <t xml:space="preserve">延时服务器接口配置延时时间：
</t>
    </r>
    <r>
      <rPr>
        <sz val="10"/>
        <color indexed="8"/>
        <rFont val="Verdana"/>
        <family val="2"/>
      </rPr>
      <t>eth0</t>
    </r>
    <r>
      <rPr>
        <sz val="10"/>
        <color indexed="8"/>
        <rFont val="宋体"/>
        <charset val="134"/>
      </rPr>
      <t>制造延时：</t>
    </r>
    <r>
      <rPr>
        <sz val="10"/>
        <color indexed="8"/>
        <rFont val="Verdana"/>
        <family val="2"/>
      </rPr>
      <t>500ms
eth1</t>
    </r>
    <r>
      <rPr>
        <sz val="10"/>
        <color indexed="8"/>
        <rFont val="宋体"/>
        <charset val="134"/>
      </rPr>
      <t>制造延时：</t>
    </r>
    <r>
      <rPr>
        <sz val="10"/>
        <color indexed="8"/>
        <rFont val="Verdana"/>
        <family val="2"/>
      </rPr>
      <t>1000ms
5.</t>
    </r>
    <r>
      <rPr>
        <sz val="10"/>
        <color indexed="8"/>
        <rFont val="宋体"/>
        <charset val="134"/>
      </rPr>
      <t>客户端</t>
    </r>
    <r>
      <rPr>
        <sz val="10"/>
        <color indexed="8"/>
        <rFont val="Verdana"/>
        <family val="2"/>
      </rPr>
      <t>PC</t>
    </r>
    <r>
      <rPr>
        <sz val="10"/>
        <color indexed="8"/>
        <rFont val="宋体"/>
        <charset val="134"/>
      </rPr>
      <t>访问</t>
    </r>
    <r>
      <rPr>
        <sz val="10"/>
        <color indexed="8"/>
        <rFont val="Verdana"/>
        <family val="2"/>
      </rPr>
      <t>VPN</t>
    </r>
    <r>
      <rPr>
        <sz val="10"/>
        <color indexed="8"/>
        <rFont val="宋体"/>
        <charset val="134"/>
      </rPr>
      <t>的</t>
    </r>
    <r>
      <rPr>
        <sz val="10"/>
        <color indexed="8"/>
        <rFont val="Verdana"/>
        <family val="2"/>
      </rPr>
      <t>web</t>
    </r>
    <r>
      <rPr>
        <sz val="10"/>
        <color indexed="8"/>
        <rFont val="宋体"/>
        <charset val="134"/>
      </rPr>
      <t>登录地址：</t>
    </r>
    <r>
      <rPr>
        <sz val="10"/>
        <color indexed="8"/>
        <rFont val="Verdana"/>
        <family val="2"/>
      </rPr>
      <t>https://172.21.9.29
6.</t>
    </r>
    <r>
      <rPr>
        <sz val="10"/>
        <color indexed="8"/>
        <rFont val="宋体"/>
        <charset val="134"/>
      </rPr>
      <t>编辑第二条智能选路权重</t>
    </r>
    <r>
      <rPr>
        <sz val="10"/>
        <color indexed="8"/>
        <rFont val="Verdana"/>
        <family val="2"/>
      </rPr>
      <t>100</t>
    </r>
    <r>
      <rPr>
        <sz val="10"/>
        <color indexed="8"/>
        <rFont val="宋体"/>
        <charset val="134"/>
      </rPr>
      <t>更改为</t>
    </r>
    <r>
      <rPr>
        <sz val="10"/>
        <color indexed="8"/>
        <rFont val="Verdana"/>
        <family val="2"/>
      </rPr>
      <t>50</t>
    </r>
    <r>
      <rPr>
        <sz val="10"/>
        <color indexed="8"/>
        <rFont val="宋体"/>
        <charset val="134"/>
      </rPr>
      <t>，编辑后</t>
    </r>
    <r>
      <rPr>
        <sz val="10"/>
        <color indexed="8"/>
        <rFont val="Verdana"/>
        <family val="2"/>
      </rPr>
      <t>PC</t>
    </r>
    <r>
      <rPr>
        <sz val="10"/>
        <color indexed="8"/>
        <rFont val="宋体"/>
        <charset val="134"/>
      </rPr>
      <t>访问</t>
    </r>
    <r>
      <rPr>
        <sz val="10"/>
        <color indexed="8"/>
        <rFont val="Verdana"/>
        <family val="2"/>
      </rPr>
      <t>https://172.21.9.29</t>
    </r>
    <r>
      <rPr>
        <sz val="10"/>
        <color indexed="8"/>
        <rFont val="宋体"/>
        <charset val="134"/>
      </rPr>
      <t xml:space="preserve">
</t>
    </r>
    <r>
      <rPr>
        <sz val="10"/>
        <color indexed="8"/>
        <rFont val="Verdana"/>
        <family val="2"/>
      </rPr>
      <t>7.</t>
    </r>
    <r>
      <rPr>
        <sz val="10"/>
        <color indexed="8"/>
        <rFont val="宋体"/>
        <charset val="134"/>
      </rPr>
      <t>删除添加的两条智能选路</t>
    </r>
    <phoneticPr fontId="24" type="noConversion"/>
  </si>
  <si>
    <r>
      <t>5.</t>
    </r>
    <r>
      <rPr>
        <sz val="10"/>
        <color indexed="8"/>
        <rFont val="宋体"/>
        <charset val="134"/>
      </rPr>
      <t>链接跳转到</t>
    </r>
    <r>
      <rPr>
        <sz val="10"/>
        <color indexed="8"/>
        <rFont val="Verdana"/>
        <family val="2"/>
      </rPr>
      <t>https://172.18.9.29
6.</t>
    </r>
    <r>
      <rPr>
        <sz val="10"/>
        <color indexed="8"/>
        <rFont val="宋体"/>
        <charset val="134"/>
      </rPr>
      <t>编辑成功，链接跳转到</t>
    </r>
    <r>
      <rPr>
        <sz val="10"/>
        <color indexed="8"/>
        <rFont val="Verdana"/>
        <family val="2"/>
      </rPr>
      <t>https://172.18.9.29
7.</t>
    </r>
    <r>
      <rPr>
        <sz val="10"/>
        <color indexed="8"/>
        <rFont val="宋体"/>
        <charset val="134"/>
      </rPr>
      <t>删除成功，界面无残留</t>
    </r>
    <phoneticPr fontId="24" type="noConversion"/>
  </si>
  <si>
    <t>权重相同，时延不同时，访问延时大的地址，会跳转到延时小的地址【单独拓扑】</t>
    <phoneticPr fontId="24" type="noConversion"/>
  </si>
  <si>
    <r>
      <t>1.</t>
    </r>
    <r>
      <rPr>
        <sz val="10"/>
        <color indexed="8"/>
        <rFont val="宋体"/>
        <charset val="134"/>
      </rPr>
      <t>启用智能选路</t>
    </r>
    <r>
      <rPr>
        <sz val="10"/>
        <color indexed="8"/>
        <rFont val="Verdana"/>
        <family val="2"/>
      </rPr>
      <t xml:space="preserve">
2.</t>
    </r>
    <r>
      <rPr>
        <sz val="10"/>
        <color indexed="8"/>
        <rFont val="宋体"/>
        <charset val="134"/>
      </rPr>
      <t>添加第一条智能选路：
接口：</t>
    </r>
    <r>
      <rPr>
        <sz val="10"/>
        <color indexed="8"/>
        <rFont val="Verdana"/>
        <family val="2"/>
      </rPr>
      <t xml:space="preserve">eth4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3.</t>
    </r>
    <r>
      <rPr>
        <sz val="10"/>
        <color indexed="8"/>
        <rFont val="宋体"/>
        <charset val="134"/>
      </rPr>
      <t>添加第二条智能选路：
接口：</t>
    </r>
    <r>
      <rPr>
        <sz val="10"/>
        <color indexed="8"/>
        <rFont val="Verdana"/>
        <family val="2"/>
      </rPr>
      <t xml:space="preserve">eth6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4.</t>
    </r>
    <r>
      <rPr>
        <sz val="10"/>
        <color indexed="8"/>
        <rFont val="宋体"/>
        <charset val="134"/>
      </rPr>
      <t xml:space="preserve">延时服务器接口配置延时时间：
</t>
    </r>
    <r>
      <rPr>
        <sz val="10"/>
        <color indexed="8"/>
        <rFont val="Verdana"/>
        <family val="2"/>
      </rPr>
      <t>eth0</t>
    </r>
    <r>
      <rPr>
        <sz val="10"/>
        <color indexed="8"/>
        <rFont val="宋体"/>
        <charset val="134"/>
      </rPr>
      <t>制造延时：</t>
    </r>
    <r>
      <rPr>
        <sz val="10"/>
        <color indexed="8"/>
        <rFont val="Verdana"/>
        <family val="2"/>
      </rPr>
      <t>500ms
eth1</t>
    </r>
    <r>
      <rPr>
        <sz val="10"/>
        <color indexed="8"/>
        <rFont val="宋体"/>
        <charset val="134"/>
      </rPr>
      <t>制造延时：</t>
    </r>
    <r>
      <rPr>
        <sz val="10"/>
        <color indexed="8"/>
        <rFont val="Verdana"/>
        <family val="2"/>
      </rPr>
      <t>1000ms
5.</t>
    </r>
    <r>
      <rPr>
        <sz val="10"/>
        <color indexed="8"/>
        <rFont val="宋体"/>
        <charset val="134"/>
      </rPr>
      <t>客户端</t>
    </r>
    <r>
      <rPr>
        <sz val="10"/>
        <color indexed="8"/>
        <rFont val="Verdana"/>
        <family val="2"/>
      </rPr>
      <t>PC</t>
    </r>
    <r>
      <rPr>
        <sz val="10"/>
        <color indexed="8"/>
        <rFont val="宋体"/>
        <charset val="134"/>
      </rPr>
      <t>访问</t>
    </r>
    <r>
      <rPr>
        <sz val="10"/>
        <color indexed="8"/>
        <rFont val="Verdana"/>
        <family val="2"/>
      </rPr>
      <t>VPN</t>
    </r>
    <r>
      <rPr>
        <sz val="10"/>
        <color indexed="8"/>
        <rFont val="宋体"/>
        <charset val="134"/>
      </rPr>
      <t>的</t>
    </r>
    <r>
      <rPr>
        <sz val="10"/>
        <color indexed="8"/>
        <rFont val="Verdana"/>
        <family val="2"/>
      </rPr>
      <t>web</t>
    </r>
    <r>
      <rPr>
        <sz val="10"/>
        <color indexed="8"/>
        <rFont val="宋体"/>
        <charset val="134"/>
      </rPr>
      <t>登录地址：</t>
    </r>
    <r>
      <rPr>
        <sz val="10"/>
        <color indexed="8"/>
        <rFont val="Verdana"/>
        <family val="2"/>
      </rPr>
      <t>https://172.21.9.29</t>
    </r>
    <phoneticPr fontId="24" type="noConversion"/>
  </si>
  <si>
    <r>
      <t>5.</t>
    </r>
    <r>
      <rPr>
        <sz val="10"/>
        <color indexed="8"/>
        <rFont val="宋体"/>
        <charset val="134"/>
      </rPr>
      <t>链接跳转到</t>
    </r>
    <r>
      <rPr>
        <sz val="10"/>
        <color indexed="8"/>
        <rFont val="Verdana"/>
        <family val="2"/>
      </rPr>
      <t xml:space="preserve">https://172.18.9.29
</t>
    </r>
    <phoneticPr fontId="24" type="noConversion"/>
  </si>
  <si>
    <t>时延相同，权重不同时，访问权重小的地址，会跳转到权重大的地址【单独拓扑】</t>
    <phoneticPr fontId="24" type="noConversion"/>
  </si>
  <si>
    <r>
      <t>1.</t>
    </r>
    <r>
      <rPr>
        <sz val="10"/>
        <color indexed="8"/>
        <rFont val="宋体"/>
        <charset val="134"/>
      </rPr>
      <t>添加第一条智能选路：
接口：</t>
    </r>
    <r>
      <rPr>
        <sz val="10"/>
        <color indexed="8"/>
        <rFont val="Verdana"/>
        <family val="2"/>
      </rPr>
      <t xml:space="preserve">eth4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200
2.</t>
    </r>
    <r>
      <rPr>
        <sz val="10"/>
        <color indexed="8"/>
        <rFont val="宋体"/>
        <charset val="134"/>
      </rPr>
      <t>添加第二条智能选路：
接口：</t>
    </r>
    <r>
      <rPr>
        <sz val="10"/>
        <color indexed="8"/>
        <rFont val="Verdana"/>
        <family val="2"/>
      </rPr>
      <t xml:space="preserve">eth6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3.</t>
    </r>
    <r>
      <rPr>
        <sz val="10"/>
        <color indexed="8"/>
        <rFont val="宋体"/>
        <charset val="134"/>
      </rPr>
      <t xml:space="preserve">延时服务器接口配置延时时间：
</t>
    </r>
    <r>
      <rPr>
        <sz val="10"/>
        <color indexed="8"/>
        <rFont val="Verdana"/>
        <family val="2"/>
      </rPr>
      <t>eth0</t>
    </r>
    <r>
      <rPr>
        <sz val="10"/>
        <color indexed="8"/>
        <rFont val="宋体"/>
        <charset val="134"/>
      </rPr>
      <t>制造延时：</t>
    </r>
    <r>
      <rPr>
        <sz val="10"/>
        <color indexed="8"/>
        <rFont val="Verdana"/>
        <family val="2"/>
      </rPr>
      <t>1000ms
eth1</t>
    </r>
    <r>
      <rPr>
        <sz val="10"/>
        <color indexed="8"/>
        <rFont val="宋体"/>
        <charset val="134"/>
      </rPr>
      <t>制造延时：</t>
    </r>
    <r>
      <rPr>
        <sz val="10"/>
        <color indexed="8"/>
        <rFont val="Verdana"/>
        <family val="2"/>
      </rPr>
      <t>1000ms
4.</t>
    </r>
    <r>
      <rPr>
        <sz val="10"/>
        <color indexed="8"/>
        <rFont val="宋体"/>
        <charset val="134"/>
      </rPr>
      <t>客户端</t>
    </r>
    <r>
      <rPr>
        <sz val="10"/>
        <color indexed="8"/>
        <rFont val="Verdana"/>
        <family val="2"/>
      </rPr>
      <t>PC</t>
    </r>
    <r>
      <rPr>
        <sz val="10"/>
        <color indexed="8"/>
        <rFont val="宋体"/>
        <charset val="134"/>
      </rPr>
      <t>访问</t>
    </r>
    <r>
      <rPr>
        <sz val="10"/>
        <color indexed="8"/>
        <rFont val="Verdana"/>
        <family val="2"/>
      </rPr>
      <t>VPN</t>
    </r>
    <r>
      <rPr>
        <sz val="10"/>
        <color indexed="8"/>
        <rFont val="宋体"/>
        <charset val="134"/>
      </rPr>
      <t>的</t>
    </r>
    <r>
      <rPr>
        <sz val="10"/>
        <color indexed="8"/>
        <rFont val="Verdana"/>
        <family val="2"/>
      </rPr>
      <t>web</t>
    </r>
    <r>
      <rPr>
        <sz val="10"/>
        <color indexed="8"/>
        <rFont val="宋体"/>
        <charset val="134"/>
      </rPr>
      <t>登录地址：</t>
    </r>
    <r>
      <rPr>
        <sz val="10"/>
        <color indexed="8"/>
        <rFont val="Verdana"/>
        <family val="2"/>
      </rPr>
      <t>https://172.21.9.29</t>
    </r>
    <phoneticPr fontId="24" type="noConversion"/>
  </si>
  <si>
    <t>时延和权重均不同时，客户端访问时，会根据算法访问更优路径【单独拓扑】</t>
    <phoneticPr fontId="24" type="noConversion"/>
  </si>
  <si>
    <r>
      <t>1.</t>
    </r>
    <r>
      <rPr>
        <sz val="10"/>
        <color indexed="8"/>
        <rFont val="宋体"/>
        <charset val="134"/>
      </rPr>
      <t>启用智能选路</t>
    </r>
    <r>
      <rPr>
        <sz val="10"/>
        <color indexed="8"/>
        <rFont val="Verdana"/>
        <family val="2"/>
      </rPr>
      <t xml:space="preserve">
2.</t>
    </r>
    <r>
      <rPr>
        <sz val="10"/>
        <color indexed="8"/>
        <rFont val="宋体"/>
        <charset val="134"/>
      </rPr>
      <t>添加第一条智能选路：
接口：</t>
    </r>
    <r>
      <rPr>
        <sz val="10"/>
        <color indexed="8"/>
        <rFont val="Verdana"/>
        <family val="2"/>
      </rPr>
      <t xml:space="preserve">eth4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50
3.</t>
    </r>
    <r>
      <rPr>
        <sz val="10"/>
        <color indexed="8"/>
        <rFont val="宋体"/>
        <charset val="134"/>
      </rPr>
      <t>添加第二条智能选路：
接口：</t>
    </r>
    <r>
      <rPr>
        <sz val="10"/>
        <color indexed="8"/>
        <rFont val="Verdana"/>
        <family val="2"/>
      </rPr>
      <t xml:space="preserve">eth6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200
4.</t>
    </r>
    <r>
      <rPr>
        <sz val="10"/>
        <color indexed="8"/>
        <rFont val="宋体"/>
        <charset val="134"/>
      </rPr>
      <t xml:space="preserve">延时服务器接口配置延时时间：
</t>
    </r>
    <r>
      <rPr>
        <sz val="10"/>
        <color indexed="8"/>
        <rFont val="Verdana"/>
        <family val="2"/>
      </rPr>
      <t>eth0</t>
    </r>
    <r>
      <rPr>
        <sz val="10"/>
        <color indexed="8"/>
        <rFont val="宋体"/>
        <charset val="134"/>
      </rPr>
      <t>制造延时：</t>
    </r>
    <r>
      <rPr>
        <sz val="10"/>
        <color indexed="8"/>
        <rFont val="Verdana"/>
        <family val="2"/>
      </rPr>
      <t>500ms
eth1</t>
    </r>
    <r>
      <rPr>
        <sz val="10"/>
        <color indexed="8"/>
        <rFont val="宋体"/>
        <charset val="134"/>
      </rPr>
      <t>制造延时：</t>
    </r>
    <r>
      <rPr>
        <sz val="10"/>
        <color indexed="8"/>
        <rFont val="Verdana"/>
        <family val="2"/>
      </rPr>
      <t xml:space="preserve">1000ms
</t>
    </r>
    <r>
      <rPr>
        <sz val="10"/>
        <color indexed="10"/>
        <rFont val="宋体"/>
        <charset val="134"/>
      </rPr>
      <t>公式：权重</t>
    </r>
    <r>
      <rPr>
        <sz val="10"/>
        <color indexed="10"/>
        <rFont val="Verdana"/>
        <family val="2"/>
      </rPr>
      <t>*100/</t>
    </r>
    <r>
      <rPr>
        <sz val="10"/>
        <color indexed="10"/>
        <rFont val="宋体"/>
        <charset val="134"/>
      </rPr>
      <t>延时
时延是计算</t>
    </r>
    <r>
      <rPr>
        <sz val="10"/>
        <color indexed="10"/>
        <rFont val="Verdana"/>
        <family val="2"/>
      </rPr>
      <t>3</t>
    </r>
    <r>
      <rPr>
        <sz val="10"/>
        <color indexed="10"/>
        <rFont val="宋体"/>
        <charset val="134"/>
      </rPr>
      <t>次</t>
    </r>
    <r>
      <rPr>
        <sz val="10"/>
        <color indexed="10"/>
        <rFont val="Verdana"/>
        <family val="2"/>
      </rPr>
      <t>ping</t>
    </r>
    <r>
      <rPr>
        <sz val="10"/>
        <color indexed="10"/>
        <rFont val="宋体"/>
        <charset val="134"/>
      </rPr>
      <t>的平均值</t>
    </r>
    <r>
      <rPr>
        <sz val="10"/>
        <color indexed="8"/>
        <rFont val="宋体"/>
        <charset val="134"/>
      </rPr>
      <t xml:space="preserve">
</t>
    </r>
    <r>
      <rPr>
        <sz val="10"/>
        <color indexed="8"/>
        <rFont val="Verdana"/>
        <family val="2"/>
      </rPr>
      <t>5.</t>
    </r>
    <r>
      <rPr>
        <sz val="10"/>
        <color indexed="8"/>
        <rFont val="宋体"/>
        <charset val="134"/>
      </rPr>
      <t>客户端</t>
    </r>
    <r>
      <rPr>
        <sz val="10"/>
        <color indexed="8"/>
        <rFont val="Verdana"/>
        <family val="2"/>
      </rPr>
      <t>PC</t>
    </r>
    <r>
      <rPr>
        <sz val="10"/>
        <color indexed="8"/>
        <rFont val="宋体"/>
        <charset val="134"/>
      </rPr>
      <t>访问</t>
    </r>
    <r>
      <rPr>
        <sz val="10"/>
        <color indexed="8"/>
        <rFont val="Verdana"/>
        <family val="2"/>
      </rPr>
      <t>VPN</t>
    </r>
    <r>
      <rPr>
        <sz val="10"/>
        <color indexed="8"/>
        <rFont val="宋体"/>
        <charset val="134"/>
      </rPr>
      <t>的</t>
    </r>
    <r>
      <rPr>
        <sz val="10"/>
        <color indexed="8"/>
        <rFont val="Verdana"/>
        <family val="2"/>
      </rPr>
      <t>web</t>
    </r>
    <r>
      <rPr>
        <sz val="10"/>
        <color indexed="8"/>
        <rFont val="宋体"/>
        <charset val="134"/>
      </rPr>
      <t>登录地址：</t>
    </r>
    <r>
      <rPr>
        <sz val="10"/>
        <color indexed="8"/>
        <rFont val="Verdana"/>
        <family val="2"/>
      </rPr>
      <t>https://172.18.9.29</t>
    </r>
    <phoneticPr fontId="24" type="noConversion"/>
  </si>
  <si>
    <r>
      <t>5.</t>
    </r>
    <r>
      <rPr>
        <sz val="10"/>
        <color indexed="8"/>
        <rFont val="宋体"/>
        <charset val="134"/>
      </rPr>
      <t>链接跳转到</t>
    </r>
    <r>
      <rPr>
        <sz val="10"/>
        <color indexed="8"/>
        <rFont val="Verdana"/>
        <family val="2"/>
      </rPr>
      <t xml:space="preserve">https://172.21.9.29
</t>
    </r>
    <phoneticPr fontId="24" type="noConversion"/>
  </si>
  <si>
    <r>
      <t xml:space="preserve">
1.</t>
    </r>
    <r>
      <rPr>
        <sz val="10"/>
        <color indexed="8"/>
        <rFont val="宋体"/>
        <charset val="134"/>
      </rPr>
      <t>添加第一条智能选路：
接口：</t>
    </r>
    <r>
      <rPr>
        <sz val="10"/>
        <color indexed="8"/>
        <rFont val="Verdana"/>
        <family val="2"/>
      </rPr>
      <t xml:space="preserve">eth4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2.</t>
    </r>
    <r>
      <rPr>
        <sz val="10"/>
        <color indexed="8"/>
        <rFont val="宋体"/>
        <charset val="134"/>
      </rPr>
      <t>添加第二条智能选路：
接口：</t>
    </r>
    <r>
      <rPr>
        <sz val="10"/>
        <color indexed="8"/>
        <rFont val="Verdana"/>
        <family val="2"/>
      </rPr>
      <t xml:space="preserve">eth6
</t>
    </r>
    <r>
      <rPr>
        <sz val="10"/>
        <color indexed="8"/>
        <rFont val="宋体"/>
        <charset val="134"/>
      </rPr>
      <t>映射地址：</t>
    </r>
    <r>
      <rPr>
        <sz val="10"/>
        <color indexed="8"/>
        <rFont val="Verdana"/>
        <family val="2"/>
      </rPr>
      <t xml:space="preserve">0.0.0.0
</t>
    </r>
    <r>
      <rPr>
        <sz val="10"/>
        <color indexed="8"/>
        <rFont val="宋体"/>
        <charset val="134"/>
      </rPr>
      <t>权重：</t>
    </r>
    <r>
      <rPr>
        <sz val="10"/>
        <color indexed="8"/>
        <rFont val="Verdana"/>
        <family val="2"/>
      </rPr>
      <t>100
3.</t>
    </r>
    <r>
      <rPr>
        <sz val="10"/>
        <color indexed="8"/>
        <rFont val="宋体"/>
        <charset val="134"/>
      </rPr>
      <t xml:space="preserve">延时服务器接口配置延时时间：
</t>
    </r>
    <r>
      <rPr>
        <sz val="10"/>
        <color indexed="8"/>
        <rFont val="Verdana"/>
        <family val="2"/>
      </rPr>
      <t>eth0</t>
    </r>
    <r>
      <rPr>
        <sz val="10"/>
        <color indexed="8"/>
        <rFont val="宋体"/>
        <charset val="134"/>
      </rPr>
      <t>制造延时：</t>
    </r>
    <r>
      <rPr>
        <sz val="10"/>
        <color indexed="8"/>
        <rFont val="Verdana"/>
        <family val="2"/>
      </rPr>
      <t>500ms
eth1</t>
    </r>
    <r>
      <rPr>
        <sz val="10"/>
        <color indexed="8"/>
        <rFont val="宋体"/>
        <charset val="134"/>
      </rPr>
      <t>制造延时：</t>
    </r>
    <r>
      <rPr>
        <sz val="10"/>
        <color indexed="8"/>
        <rFont val="Verdana"/>
        <family val="2"/>
      </rPr>
      <t>1000ms
4.</t>
    </r>
    <r>
      <rPr>
        <sz val="10"/>
        <color indexed="8"/>
        <rFont val="宋体"/>
        <charset val="134"/>
      </rPr>
      <t>高级：启用智能选路</t>
    </r>
    <r>
      <rPr>
        <sz val="10"/>
        <color indexed="8"/>
        <rFont val="Verdana"/>
        <family val="2"/>
      </rPr>
      <t xml:space="preserve">
5.</t>
    </r>
    <r>
      <rPr>
        <sz val="10"/>
        <color indexed="8"/>
        <rFont val="宋体"/>
        <charset val="134"/>
      </rPr>
      <t>客户端</t>
    </r>
    <r>
      <rPr>
        <sz val="10"/>
        <color indexed="8"/>
        <rFont val="Verdana"/>
        <family val="2"/>
      </rPr>
      <t>PC</t>
    </r>
    <r>
      <rPr>
        <sz val="10"/>
        <color indexed="8"/>
        <rFont val="宋体"/>
        <charset val="134"/>
      </rPr>
      <t>访问</t>
    </r>
    <r>
      <rPr>
        <sz val="10"/>
        <color indexed="8"/>
        <rFont val="Verdana"/>
        <family val="2"/>
      </rPr>
      <t>VPN</t>
    </r>
    <r>
      <rPr>
        <sz val="10"/>
        <color indexed="8"/>
        <rFont val="宋体"/>
        <charset val="134"/>
      </rPr>
      <t>的</t>
    </r>
    <r>
      <rPr>
        <sz val="10"/>
        <color indexed="8"/>
        <rFont val="Verdana"/>
        <family val="2"/>
      </rPr>
      <t>web</t>
    </r>
    <r>
      <rPr>
        <sz val="10"/>
        <color indexed="8"/>
        <rFont val="宋体"/>
        <charset val="134"/>
      </rPr>
      <t>登录地址：</t>
    </r>
    <r>
      <rPr>
        <sz val="10"/>
        <color indexed="8"/>
        <rFont val="Verdana"/>
        <family val="2"/>
      </rPr>
      <t>https://172.21.9.29
6.</t>
    </r>
    <r>
      <rPr>
        <sz val="10"/>
        <color indexed="8"/>
        <rFont val="宋体"/>
        <charset val="134"/>
      </rPr>
      <t>高级：停用智能选路，访问</t>
    </r>
    <r>
      <rPr>
        <sz val="10"/>
        <color indexed="8"/>
        <rFont val="Verdana"/>
        <family val="2"/>
      </rPr>
      <t>https://172.21.9.29</t>
    </r>
    <phoneticPr fontId="24" type="noConversion"/>
  </si>
  <si>
    <r>
      <t>5.</t>
    </r>
    <r>
      <rPr>
        <sz val="10"/>
        <color indexed="8"/>
        <rFont val="宋体"/>
        <charset val="134"/>
      </rPr>
      <t>链接跳转到</t>
    </r>
    <r>
      <rPr>
        <sz val="10"/>
        <color indexed="8"/>
        <rFont val="Verdana"/>
        <family val="2"/>
      </rPr>
      <t>https://172.18.9.29
6.</t>
    </r>
    <r>
      <rPr>
        <sz val="10"/>
        <color indexed="8"/>
        <rFont val="宋体"/>
        <charset val="134"/>
      </rPr>
      <t>停用成功，链接无法跳转到</t>
    </r>
    <r>
      <rPr>
        <sz val="10"/>
        <color indexed="8"/>
        <rFont val="Verdana"/>
        <family val="2"/>
      </rPr>
      <t>https://172.18.9.29</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</si>
  <si>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t>
    </r>
    <r>
      <rPr>
        <sz val="10"/>
        <color indexed="10"/>
        <rFont val="宋体"/>
        <charset val="134"/>
      </rPr>
      <t>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，输入接收到的短信校验码后，观察客户端是否认证协商成功，访问服务器</t>
    </r>
    <r>
      <rPr>
        <sz val="10"/>
        <rFont val="Verdana"/>
        <family val="2"/>
      </rPr>
      <t>1</t>
    </r>
    <r>
      <rPr>
        <sz val="10"/>
        <rFont val="宋体"/>
        <charset val="134"/>
      </rPr>
      <t>成功</t>
    </r>
    <r>
      <rPr>
        <sz val="10"/>
        <color indexed="8"/>
        <rFont val="宋体"/>
        <charset val="134"/>
      </rPr>
      <t xml:space="preserve">
</t>
    </r>
    <r>
      <rPr>
        <sz val="10"/>
        <color indexed="8"/>
        <rFont val="Verdana"/>
        <family val="2"/>
      </rPr>
      <t>8.</t>
    </r>
    <r>
      <rPr>
        <sz val="10"/>
        <color indexed="8"/>
        <rFont val="宋体"/>
        <charset val="134"/>
      </rPr>
      <t>在短信网关中</t>
    </r>
    <r>
      <rPr>
        <sz val="10"/>
        <color indexed="10"/>
        <rFont val="宋体"/>
        <charset val="134"/>
      </rPr>
      <t>修改</t>
    </r>
    <r>
      <rPr>
        <sz val="10"/>
        <color indexed="8"/>
        <rFont val="Verdana"/>
        <family val="2"/>
      </rPr>
      <t>HTTP</t>
    </r>
    <r>
      <rPr>
        <sz val="10"/>
        <color indexed="8"/>
        <rFont val="宋体"/>
        <charset val="134"/>
      </rPr>
      <t>短信网关
请求数据编码：</t>
    </r>
    <r>
      <rPr>
        <sz val="10"/>
        <color indexed="8"/>
        <rFont val="Verdana"/>
        <family val="2"/>
      </rPr>
      <t xml:space="preserve">UTF-8
</t>
    </r>
    <r>
      <rPr>
        <sz val="10"/>
        <color indexed="8"/>
        <rFont val="宋体"/>
        <charset val="134"/>
      </rPr>
      <t>请求方式：</t>
    </r>
    <r>
      <rPr>
        <sz val="10"/>
        <color indexed="8"/>
        <rFont val="Verdana"/>
        <family val="2"/>
      </rPr>
      <t>GET
URL</t>
    </r>
    <r>
      <rPr>
        <sz val="10"/>
        <color indexed="8"/>
        <rFont val="宋体"/>
        <charset val="134"/>
      </rPr>
      <t>地址：</t>
    </r>
    <r>
      <rPr>
        <sz val="10"/>
        <color indexed="8"/>
        <rFont val="Verdana"/>
        <family val="2"/>
      </rPr>
      <t xml:space="preserve">http://api.sms.cn/sms/
</t>
    </r>
    <r>
      <rPr>
        <sz val="10"/>
        <color indexed="8"/>
        <rFont val="宋体"/>
        <charset val="134"/>
      </rPr>
      <t>请求头格式：</t>
    </r>
    <r>
      <rPr>
        <sz val="10"/>
        <color indexed="8"/>
        <rFont val="Verdana"/>
        <family val="2"/>
      </rPr>
      <t xml:space="preserve">Connection: Keep-Alive
</t>
    </r>
    <r>
      <rPr>
        <sz val="10"/>
        <color indexed="8"/>
        <rFont val="宋体"/>
        <charset val="134"/>
      </rPr>
      <t>发送内容格式：</t>
    </r>
    <r>
      <rPr>
        <sz val="10"/>
        <color indexed="8"/>
        <rFont val="Verdana"/>
        <family val="2"/>
      </rPr>
      <t xml:space="preserve">ac=send&amp;uid=secway&amp;pwd=33609c4e68f459214f4ec5a8a290b35d&amp;mobile=$$PHONE$$&amp;content=$$CONTEXT$$
</t>
    </r>
    <r>
      <rPr>
        <sz val="10"/>
        <color indexed="8"/>
        <rFont val="宋体"/>
        <charset val="134"/>
      </rPr>
      <t>成功应答字：</t>
    </r>
    <r>
      <rPr>
        <sz val="10"/>
        <color indexed="8"/>
        <rFont val="Verdana"/>
        <family val="2"/>
      </rPr>
      <t xml:space="preserve">100
</t>
    </r>
    <r>
      <rPr>
        <sz val="10"/>
        <color indexed="8"/>
        <rFont val="宋体"/>
        <charset val="134"/>
      </rPr>
      <t xml:space="preserve">其余参数默认
添加成功后点击立即生效
</t>
    </r>
    <r>
      <rPr>
        <sz val="10"/>
        <color indexed="8"/>
        <rFont val="Verdana"/>
        <family val="2"/>
      </rPr>
      <t>9.aa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，输入接收到的短信校验码后，观察客户端是否认证协商成功，访问服务器</t>
    </r>
    <r>
      <rPr>
        <sz val="10"/>
        <color indexed="8"/>
        <rFont val="Verdana"/>
        <family val="2"/>
      </rPr>
      <t>1</t>
    </r>
    <r>
      <rPr>
        <sz val="10"/>
        <color indexed="8"/>
        <rFont val="宋体"/>
        <charset val="134"/>
      </rPr>
      <t xml:space="preserve">成功
</t>
    </r>
    <r>
      <rPr>
        <sz val="10"/>
        <color indexed="8"/>
        <rFont val="Verdana"/>
        <family val="2"/>
      </rPr>
      <t>10.</t>
    </r>
    <r>
      <rPr>
        <sz val="10"/>
        <color indexed="8"/>
        <rFont val="宋体"/>
        <charset val="134"/>
      </rPr>
      <t>在短信网关中</t>
    </r>
    <r>
      <rPr>
        <sz val="10"/>
        <color indexed="10"/>
        <rFont val="宋体"/>
        <charset val="134"/>
      </rPr>
      <t>删除</t>
    </r>
    <r>
      <rPr>
        <sz val="10"/>
        <color indexed="8"/>
        <rFont val="Verdana"/>
        <family val="2"/>
      </rPr>
      <t>HTTP</t>
    </r>
    <r>
      <rPr>
        <sz val="10"/>
        <color indexed="8"/>
        <rFont val="宋体"/>
        <charset val="134"/>
      </rPr>
      <t xml:space="preserve">短信网关
</t>
    </r>
    <r>
      <rPr>
        <sz val="10"/>
        <color indexed="8"/>
        <rFont val="Verdana"/>
        <family val="2"/>
      </rPr>
      <t>11.aa</t>
    </r>
    <r>
      <rPr>
        <sz val="10"/>
        <color indexed="8"/>
        <rFont val="宋体"/>
        <charset val="134"/>
      </rPr>
      <t>用户在</t>
    </r>
    <r>
      <rPr>
        <sz val="10"/>
        <color indexed="8"/>
        <rFont val="Verdana"/>
        <family val="2"/>
      </rPr>
      <t>PC1</t>
    </r>
    <r>
      <rPr>
        <sz val="10"/>
        <color indexed="8"/>
        <rFont val="宋体"/>
        <charset val="134"/>
      </rPr>
      <t>上使用</t>
    </r>
    <r>
      <rPr>
        <sz val="10"/>
        <color indexed="8"/>
        <rFont val="Verdana"/>
        <family val="2"/>
      </rPr>
      <t>SSLVPN</t>
    </r>
    <r>
      <rPr>
        <sz val="10"/>
        <color indexed="8"/>
        <rFont val="宋体"/>
        <charset val="134"/>
      </rPr>
      <t>客户端登录</t>
    </r>
    <r>
      <rPr>
        <sz val="10"/>
        <color indexed="8"/>
        <rFont val="Verdana"/>
        <family val="2"/>
      </rPr>
      <t>VPN3</t>
    </r>
    <r>
      <rPr>
        <sz val="10"/>
        <color indexed="8"/>
        <rFont val="宋体"/>
        <charset val="134"/>
      </rPr>
      <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</si>
  <si>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9.</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10.</t>
    </r>
    <r>
      <rPr>
        <sz val="10"/>
        <color indexed="8"/>
        <rFont val="宋体"/>
        <charset val="134"/>
      </rPr>
      <t>无法直接删除，</t>
    </r>
    <r>
      <rPr>
        <sz val="10"/>
        <color indexed="8"/>
        <rFont val="Verdana"/>
        <family val="2"/>
      </rPr>
      <t>default</t>
    </r>
    <r>
      <rPr>
        <sz val="10"/>
        <color indexed="8"/>
        <rFont val="宋体"/>
        <charset val="134"/>
      </rPr>
      <t xml:space="preserve">组取消引用后，可以删除
</t>
    </r>
    <r>
      <rPr>
        <sz val="10"/>
        <color indexed="8"/>
        <rFont val="Verdana"/>
        <family val="2"/>
      </rPr>
      <t>11.</t>
    </r>
    <r>
      <rPr>
        <sz val="10"/>
        <color indexed="8"/>
        <rFont val="宋体"/>
        <charset val="134"/>
      </rPr>
      <t>无需校验，直接登录</t>
    </r>
    <phoneticPr fontId="24" type="noConversion"/>
  </si>
  <si>
    <t>测试短信网关，功能生效，短信内容准确</t>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</si>
  <si>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点击</t>
    </r>
    <r>
      <rPr>
        <sz val="10"/>
        <color indexed="10"/>
        <rFont val="宋体"/>
        <charset val="134"/>
      </rPr>
      <t>测试短信</t>
    </r>
    <r>
      <rPr>
        <sz val="10"/>
        <rFont val="宋体"/>
        <charset val="134"/>
      </rPr>
      <t>发送如下内容：
您好，您的验证码是：</t>
    </r>
    <r>
      <rPr>
        <sz val="10"/>
        <rFont val="Verdana"/>
        <family val="2"/>
      </rPr>
      <t>123456</t>
    </r>
    <r>
      <rPr>
        <sz val="10"/>
        <rFont val="宋体"/>
        <charset val="134"/>
      </rPr>
      <t>，如非本人操作，请勿理会【思为</t>
    </r>
    <r>
      <rPr>
        <sz val="10"/>
        <rFont val="Verdana"/>
        <family val="2"/>
      </rPr>
      <t>VPN</t>
    </r>
    <r>
      <rPr>
        <sz val="10"/>
        <rFont val="宋体"/>
        <charset val="134"/>
      </rPr>
      <t>】</t>
    </r>
    <r>
      <rPr>
        <sz val="10"/>
        <color indexed="8"/>
        <rFont val="宋体"/>
        <charset val="134"/>
      </rPr>
      <t xml:space="preserve">
</t>
    </r>
    <r>
      <rPr>
        <sz val="10"/>
        <color indexed="8"/>
        <rFont val="宋体"/>
        <charset val="134"/>
      </rPr>
      <t/>
    </r>
    <phoneticPr fontId="24" type="noConversion"/>
  </si>
  <si>
    <r>
      <t>7.</t>
    </r>
    <r>
      <rPr>
        <sz val="10"/>
        <color indexed="8"/>
        <rFont val="宋体"/>
        <charset val="134"/>
      </rPr>
      <t>手机可以收到短信验证码，验证码内容准确</t>
    </r>
    <r>
      <rPr>
        <sz val="10"/>
        <color indexed="8"/>
        <rFont val="宋体"/>
        <charset val="134"/>
      </rPr>
      <t xml:space="preserve">
</t>
    </r>
    <r>
      <rPr>
        <sz val="10"/>
        <color indexed="8"/>
        <rFont val="Verdana"/>
        <family val="2"/>
      </rPr>
      <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</si>
  <si>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t>
    </r>
    <r>
      <rPr>
        <sz val="10"/>
        <color indexed="10"/>
        <rFont val="宋体"/>
        <charset val="134"/>
      </rPr>
      <t>添加</t>
    </r>
    <r>
      <rPr>
        <sz val="10"/>
        <rFont val="Verdana"/>
        <family val="2"/>
      </rPr>
      <t>HTTP</t>
    </r>
    <r>
      <rPr>
        <sz val="10"/>
        <rFont val="宋体"/>
        <charset val="134"/>
      </rPr>
      <t>短信网关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color indexed="10"/>
        <rFont val="宋体"/>
        <charset val="134"/>
      </rPr>
      <t>在短信服务界面</t>
    </r>
    <r>
      <rPr>
        <sz val="10"/>
        <rFont val="宋体"/>
        <charset val="134"/>
      </rPr>
      <t>将</t>
    </r>
    <r>
      <rPr>
        <sz val="10"/>
        <rFont val="Verdana"/>
        <family val="2"/>
      </rPr>
      <t>HTTP</t>
    </r>
    <r>
      <rPr>
        <sz val="10"/>
        <rFont val="宋体"/>
        <charset val="134"/>
      </rPr>
      <t>短信网关</t>
    </r>
    <r>
      <rPr>
        <sz val="10"/>
        <color indexed="10"/>
        <rFont val="宋体"/>
        <charset val="134"/>
      </rPr>
      <t>分配到</t>
    </r>
    <r>
      <rPr>
        <sz val="10"/>
        <color indexed="10"/>
        <rFont val="Verdana"/>
        <family val="2"/>
      </rPr>
      <t>default</t>
    </r>
    <r>
      <rPr>
        <sz val="10"/>
        <color indexed="10"/>
        <rFont val="宋体"/>
        <charset val="134"/>
      </rPr>
      <t>用户组</t>
    </r>
    <r>
      <rPr>
        <sz val="10"/>
        <rFont val="宋体"/>
        <charset val="134"/>
      </rPr>
      <t xml:space="preserve">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，输入接收到的短信校验码后，观察客户端是否认证协商成功，访问服务器</t>
    </r>
    <r>
      <rPr>
        <sz val="10"/>
        <rFont val="Verdana"/>
        <family val="2"/>
      </rPr>
      <t>1</t>
    </r>
    <r>
      <rPr>
        <sz val="10"/>
        <rFont val="宋体"/>
        <charset val="134"/>
      </rPr>
      <t>成功</t>
    </r>
    <r>
      <rPr>
        <sz val="10"/>
        <color indexed="8"/>
        <rFont val="宋体"/>
        <charset val="134"/>
      </rPr>
      <t xml:space="preserve">
</t>
    </r>
    <r>
      <rPr>
        <sz val="10"/>
        <color indexed="8"/>
        <rFont val="宋体"/>
        <charset val="134"/>
      </rPr>
      <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</si>
  <si>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9.</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10.</t>
    </r>
    <r>
      <rPr>
        <sz val="10"/>
        <color indexed="8"/>
        <rFont val="宋体"/>
        <charset val="134"/>
      </rPr>
      <t>无法直接删除，</t>
    </r>
    <r>
      <rPr>
        <sz val="10"/>
        <color indexed="8"/>
        <rFont val="Verdana"/>
        <family val="2"/>
      </rPr>
      <t>default</t>
    </r>
    <r>
      <rPr>
        <sz val="10"/>
        <color indexed="8"/>
        <rFont val="宋体"/>
        <charset val="134"/>
      </rPr>
      <t xml:space="preserve">组取消引用后，可以删除
</t>
    </r>
    <r>
      <rPr>
        <sz val="10"/>
        <color indexed="8"/>
        <rFont val="Verdana"/>
        <family val="2"/>
      </rPr>
      <t>11.</t>
    </r>
    <r>
      <rPr>
        <sz val="10"/>
        <color indexed="8"/>
        <rFont val="宋体"/>
        <charset val="134"/>
      </rPr>
      <t>收不到短信验证码，</t>
    </r>
    <r>
      <rPr>
        <sz val="10"/>
        <color indexed="8"/>
        <rFont val="Verdana"/>
        <family val="2"/>
      </rPr>
      <t>SSLVPN</t>
    </r>
    <r>
      <rPr>
        <sz val="10"/>
        <color indexed="8"/>
        <rFont val="宋体"/>
        <charset val="134"/>
      </rPr>
      <t>客户端使用用户名密码即可认证成功</t>
    </r>
    <phoneticPr fontId="24" type="noConversion"/>
  </si>
  <si>
    <t>串口短信网关</t>
    <phoneticPr fontId="24" type="noConversion"/>
  </si>
  <si>
    <r>
      <rPr>
        <sz val="9"/>
        <rFont val="宋体"/>
        <charset val="134"/>
      </rPr>
      <t>停用</t>
    </r>
    <r>
      <rPr>
        <sz val="9"/>
        <rFont val="宋体"/>
        <charset val="134"/>
      </rPr>
      <t>/</t>
    </r>
    <r>
      <rPr>
        <sz val="9"/>
        <rFont val="宋体"/>
        <charset val="134"/>
      </rPr>
      <t>启用短信网关，基本功能生效</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</si>
  <si>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金笛短信网关接入</t>
    </r>
    <r>
      <rPr>
        <sz val="10"/>
        <rFont val="Verdana"/>
        <family val="2"/>
      </rPr>
      <t>VPN</t>
    </r>
    <r>
      <rPr>
        <sz val="10"/>
        <rFont val="宋体"/>
        <charset val="134"/>
      </rPr>
      <t>设备的</t>
    </r>
    <r>
      <rPr>
        <sz val="10"/>
        <rFont val="Verdana"/>
        <family val="2"/>
      </rPr>
      <t>USB</t>
    </r>
    <r>
      <rPr>
        <sz val="10"/>
        <rFont val="宋体"/>
        <charset val="134"/>
      </rPr>
      <t xml:space="preserve">接口
</t>
    </r>
    <r>
      <rPr>
        <sz val="10"/>
        <rFont val="Verdana"/>
        <family val="2"/>
      </rPr>
      <t>4.</t>
    </r>
    <r>
      <rPr>
        <sz val="10"/>
        <rFont val="宋体"/>
        <charset val="134"/>
      </rPr>
      <t>在短信网关中添加</t>
    </r>
    <r>
      <rPr>
        <sz val="10"/>
        <color indexed="10"/>
        <rFont val="宋体"/>
        <charset val="134"/>
      </rPr>
      <t>串口短信网关，</t>
    </r>
    <r>
      <rPr>
        <sz val="10"/>
        <rFont val="宋体"/>
        <charset val="134"/>
      </rPr>
      <t>全部</t>
    </r>
    <r>
      <rPr>
        <sz val="10"/>
        <color indexed="10"/>
        <rFont val="宋体"/>
        <charset val="134"/>
      </rPr>
      <t>默认配置</t>
    </r>
    <r>
      <rPr>
        <sz val="10"/>
        <rFont val="宋体"/>
        <charset val="134"/>
      </rPr>
      <t xml:space="preserve">即可
添加成功后点击立即生效
</t>
    </r>
    <r>
      <rPr>
        <sz val="10"/>
        <rFont val="Verdana"/>
        <family val="2"/>
      </rPr>
      <t>5.</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6.</t>
    </r>
    <r>
      <rPr>
        <sz val="10"/>
        <rFont val="宋体"/>
        <charset val="134"/>
      </rPr>
      <t>在</t>
    </r>
    <r>
      <rPr>
        <sz val="10"/>
        <rFont val="Verdana"/>
        <family val="2"/>
      </rPr>
      <t>default</t>
    </r>
    <r>
      <rPr>
        <sz val="10"/>
        <rFont val="宋体"/>
        <charset val="134"/>
      </rPr>
      <t>用户组中引用串口短信网关</t>
    </r>
    <r>
      <rPr>
        <sz val="10"/>
        <rFont val="Verdana"/>
        <family val="2"/>
      </rPr>
      <t xml:space="preserve">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 xml:space="preserve">，观察是否可以收到短信校验码
</t>
    </r>
    <r>
      <rPr>
        <sz val="10"/>
        <rFont val="Verdana"/>
        <family val="2"/>
      </rPr>
      <t>8.</t>
    </r>
    <r>
      <rPr>
        <sz val="10"/>
        <color indexed="10"/>
        <rFont val="宋体"/>
        <charset val="134"/>
      </rPr>
      <t>停用</t>
    </r>
    <r>
      <rPr>
        <sz val="10"/>
        <rFont val="宋体"/>
        <charset val="134"/>
      </rPr>
      <t>串口短信网关，</t>
    </r>
    <r>
      <rPr>
        <sz val="10"/>
        <rFont val="Verdana"/>
        <family val="2"/>
      </rPr>
      <t>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，观察是否可以收到短信校验码</t>
    </r>
    <phoneticPr fontId="24" type="noConversion"/>
  </si>
  <si>
    <r>
      <t>7.</t>
    </r>
    <r>
      <rPr>
        <sz val="10"/>
        <color indexed="8"/>
        <rFont val="宋体"/>
        <charset val="134"/>
      </rPr>
      <t xml:space="preserve">接收短信校验码成功
</t>
    </r>
    <r>
      <rPr>
        <sz val="10"/>
        <color indexed="8"/>
        <rFont val="Verdana"/>
        <family val="2"/>
      </rPr>
      <t>8.</t>
    </r>
    <r>
      <rPr>
        <sz val="10"/>
        <color indexed="8"/>
        <rFont val="宋体"/>
        <charset val="134"/>
      </rPr>
      <t>收不到短信验证码，</t>
    </r>
    <r>
      <rPr>
        <sz val="10"/>
        <color indexed="8"/>
        <rFont val="Verdana"/>
        <family val="2"/>
      </rPr>
      <t>SSLVPN</t>
    </r>
    <r>
      <rPr>
        <sz val="10"/>
        <color indexed="8"/>
        <rFont val="宋体"/>
        <charset val="134"/>
      </rPr>
      <t>客户端使用用户名密码即可认证成功</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</si>
  <si>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金笛短信网关接入服务器</t>
    </r>
    <r>
      <rPr>
        <sz val="10"/>
        <rFont val="Verdana"/>
        <family val="2"/>
      </rPr>
      <t>1</t>
    </r>
    <r>
      <rPr>
        <sz val="10"/>
        <rFont val="宋体"/>
        <charset val="134"/>
      </rPr>
      <t>的</t>
    </r>
    <r>
      <rPr>
        <sz val="10"/>
        <rFont val="Verdana"/>
        <family val="2"/>
      </rPr>
      <t>USB</t>
    </r>
    <r>
      <rPr>
        <sz val="10"/>
        <rFont val="宋体"/>
        <charset val="134"/>
      </rPr>
      <t xml:space="preserve">接口
</t>
    </r>
    <r>
      <rPr>
        <sz val="10"/>
        <rFont val="Verdana"/>
        <family val="2"/>
      </rPr>
      <t>4.</t>
    </r>
    <r>
      <rPr>
        <sz val="10"/>
        <rFont val="宋体"/>
        <charset val="134"/>
      </rPr>
      <t>服务器</t>
    </r>
    <r>
      <rPr>
        <sz val="10"/>
        <rFont val="Verdana"/>
        <family val="2"/>
      </rPr>
      <t>1</t>
    </r>
    <r>
      <rPr>
        <sz val="10"/>
        <rFont val="宋体"/>
        <charset val="134"/>
      </rPr>
      <t>安装金笛短信网关中间件【</t>
    </r>
    <r>
      <rPr>
        <b/>
        <sz val="10"/>
        <rFont val="宋体"/>
        <charset val="134"/>
      </rPr>
      <t>具体配置参见手册</t>
    </r>
    <r>
      <rPr>
        <sz val="10"/>
        <rFont val="宋体"/>
        <charset val="134"/>
      </rPr>
      <t xml:space="preserve">】
</t>
    </r>
    <r>
      <rPr>
        <sz val="10"/>
        <rFont val="Verdana"/>
        <family val="2"/>
      </rPr>
      <t>5.</t>
    </r>
    <r>
      <rPr>
        <sz val="10"/>
        <rFont val="宋体"/>
        <charset val="134"/>
      </rPr>
      <t>在短信网关中添加</t>
    </r>
    <r>
      <rPr>
        <sz val="10"/>
        <color indexed="10"/>
        <rFont val="宋体"/>
        <charset val="134"/>
      </rPr>
      <t xml:space="preserve">数据库短信网关
</t>
    </r>
    <r>
      <rPr>
        <sz val="10"/>
        <rFont val="宋体"/>
        <charset val="134"/>
      </rPr>
      <t>【数据库名称】：</t>
    </r>
    <r>
      <rPr>
        <sz val="10"/>
        <rFont val="Verdana"/>
        <family val="2"/>
      </rPr>
      <t xml:space="preserve">test </t>
    </r>
    <r>
      <rPr>
        <sz val="10"/>
        <rFont val="宋体"/>
        <charset val="134"/>
      </rPr>
      <t>（与服务器</t>
    </r>
    <r>
      <rPr>
        <sz val="10"/>
        <rFont val="Verdana"/>
        <family val="2"/>
      </rPr>
      <t>1</t>
    </r>
    <r>
      <rPr>
        <sz val="10"/>
        <rFont val="宋体"/>
        <charset val="134"/>
      </rPr>
      <t>数据库保持一致）
【数据库地址】：</t>
    </r>
    <r>
      <rPr>
        <sz val="10"/>
        <rFont val="Verdana"/>
        <family val="2"/>
      </rPr>
      <t xml:space="preserve">192.168.5.140
</t>
    </r>
    <r>
      <rPr>
        <sz val="10"/>
        <rFont val="宋体"/>
        <charset val="134"/>
      </rPr>
      <t>【数据库端口】：</t>
    </r>
    <r>
      <rPr>
        <sz val="10"/>
        <rFont val="Verdana"/>
        <family val="2"/>
      </rPr>
      <t xml:space="preserve">3306 </t>
    </r>
    <r>
      <rPr>
        <sz val="10"/>
        <rFont val="宋体"/>
        <charset val="134"/>
      </rPr>
      <t>（与服务器</t>
    </r>
    <r>
      <rPr>
        <sz val="10"/>
        <rFont val="Verdana"/>
        <family val="2"/>
      </rPr>
      <t>1</t>
    </r>
    <r>
      <rPr>
        <sz val="10"/>
        <rFont val="宋体"/>
        <charset val="134"/>
      </rPr>
      <t>数据库保持一致）
【数据库用户】：</t>
    </r>
    <r>
      <rPr>
        <sz val="10"/>
        <rFont val="Verdana"/>
        <family val="2"/>
      </rPr>
      <t xml:space="preserve">root </t>
    </r>
    <r>
      <rPr>
        <sz val="10"/>
        <rFont val="宋体"/>
        <charset val="134"/>
      </rPr>
      <t>（与服务器</t>
    </r>
    <r>
      <rPr>
        <sz val="10"/>
        <rFont val="Verdana"/>
        <family val="2"/>
      </rPr>
      <t>1</t>
    </r>
    <r>
      <rPr>
        <sz val="10"/>
        <rFont val="宋体"/>
        <charset val="134"/>
      </rPr>
      <t>数据库保持一致）
【数据库口令】：</t>
    </r>
    <r>
      <rPr>
        <sz val="10"/>
        <rFont val="Verdana"/>
        <family val="2"/>
      </rPr>
      <t>123</t>
    </r>
    <r>
      <rPr>
        <sz val="10"/>
        <rFont val="宋体"/>
        <charset val="134"/>
      </rPr>
      <t>（与服务器</t>
    </r>
    <r>
      <rPr>
        <sz val="10"/>
        <rFont val="Verdana"/>
        <family val="2"/>
      </rPr>
      <t>1</t>
    </r>
    <r>
      <rPr>
        <sz val="10"/>
        <rFont val="宋体"/>
        <charset val="134"/>
      </rPr>
      <t>数据库保持一致）</t>
    </r>
    <r>
      <rPr>
        <sz val="10"/>
        <color indexed="10"/>
        <rFont val="宋体"/>
        <charset val="134"/>
      </rPr>
      <t xml:space="preserve">
</t>
    </r>
    <r>
      <rPr>
        <sz val="10"/>
        <rFont val="宋体"/>
        <charset val="134"/>
      </rPr>
      <t xml:space="preserve">其他配置，默认配置即可
添加成功后点击立即生效
</t>
    </r>
    <r>
      <rPr>
        <sz val="10"/>
        <rFont val="Verdana"/>
        <family val="2"/>
      </rPr>
      <t>6.</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7.</t>
    </r>
    <r>
      <rPr>
        <sz val="10"/>
        <rFont val="宋体"/>
        <charset val="134"/>
      </rPr>
      <t>在</t>
    </r>
    <r>
      <rPr>
        <sz val="10"/>
        <rFont val="Verdana"/>
        <family val="2"/>
      </rPr>
      <t>default</t>
    </r>
    <r>
      <rPr>
        <sz val="10"/>
        <rFont val="宋体"/>
        <charset val="134"/>
      </rPr>
      <t>用户组中引用数据库短信网关</t>
    </r>
    <r>
      <rPr>
        <sz val="10"/>
        <rFont val="Verdana"/>
        <family val="2"/>
      </rPr>
      <t xml:space="preserve">
8.aa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 xml:space="preserve">，观察是否可以收到短信校验码
</t>
    </r>
    <r>
      <rPr>
        <sz val="10"/>
        <rFont val="Verdana"/>
        <family val="2"/>
      </rPr>
      <t>9.</t>
    </r>
    <r>
      <rPr>
        <sz val="10"/>
        <color indexed="10"/>
        <rFont val="宋体"/>
        <charset val="134"/>
      </rPr>
      <t>停用</t>
    </r>
    <r>
      <rPr>
        <sz val="10"/>
        <rFont val="宋体"/>
        <charset val="134"/>
      </rPr>
      <t>数据库短信网关，</t>
    </r>
    <r>
      <rPr>
        <sz val="10"/>
        <rFont val="Verdana"/>
        <family val="2"/>
      </rPr>
      <t>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，观察是否可以收到短信校验码</t>
    </r>
    <phoneticPr fontId="24" type="noConversion"/>
  </si>
  <si>
    <r>
      <t>8.</t>
    </r>
    <r>
      <rPr>
        <sz val="10"/>
        <color indexed="8"/>
        <rFont val="宋体"/>
        <charset val="134"/>
      </rPr>
      <t xml:space="preserve">接收短信校验码成功
</t>
    </r>
    <r>
      <rPr>
        <sz val="10"/>
        <color indexed="8"/>
        <rFont val="Verdana"/>
        <family val="2"/>
      </rPr>
      <t>9.</t>
    </r>
    <r>
      <rPr>
        <sz val="10"/>
        <color indexed="8"/>
        <rFont val="宋体"/>
        <charset val="134"/>
      </rPr>
      <t>收不到短信验证码，</t>
    </r>
    <r>
      <rPr>
        <sz val="10"/>
        <color indexed="8"/>
        <rFont val="Verdana"/>
        <family val="2"/>
      </rPr>
      <t>SSLVPN</t>
    </r>
    <r>
      <rPr>
        <sz val="10"/>
        <color indexed="8"/>
        <rFont val="宋体"/>
        <charset val="134"/>
      </rPr>
      <t>客户端使用用户名密码即可认证成功</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</si>
  <si>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color indexed="10"/>
        <rFont val="Verdana"/>
        <family val="2"/>
      </rPr>
      <t>HTTP</t>
    </r>
    <r>
      <rPr>
        <sz val="10"/>
        <color indexed="10"/>
        <rFont val="宋体"/>
        <charset val="134"/>
      </rPr>
      <t>短信网关</t>
    </r>
    <r>
      <rPr>
        <sz val="10"/>
        <rFont val="宋体"/>
        <charset val="134"/>
      </rPr>
      <t xml:space="preserve">
请求数据编码：</t>
    </r>
    <r>
      <rPr>
        <sz val="10"/>
        <rFont val="Verdana"/>
        <family val="2"/>
      </rPr>
      <t xml:space="preserve">UTF-8
</t>
    </r>
    <r>
      <rPr>
        <sz val="10"/>
        <rFont val="宋体"/>
        <charset val="134"/>
      </rPr>
      <t>请求方式：</t>
    </r>
    <r>
      <rPr>
        <sz val="10"/>
        <rFont val="Verdana"/>
        <family val="2"/>
      </rPr>
      <t>POST
URL</t>
    </r>
    <r>
      <rPr>
        <sz val="10"/>
        <rFont val="宋体"/>
        <charset val="134"/>
      </rPr>
      <t>地址：</t>
    </r>
    <r>
      <rPr>
        <sz val="10"/>
        <rFont val="Verdana"/>
        <family val="2"/>
      </rPr>
      <t xml:space="preserve">http://api.sms.cn/sms/
</t>
    </r>
    <r>
      <rPr>
        <sz val="10"/>
        <rFont val="宋体"/>
        <charset val="134"/>
      </rPr>
      <t>请求头格式：</t>
    </r>
    <r>
      <rPr>
        <sz val="10"/>
        <rFont val="Verdana"/>
        <family val="2"/>
      </rPr>
      <t xml:space="preserve">Content-Type: application/x-www-form-urlencoded
</t>
    </r>
    <r>
      <rPr>
        <sz val="10"/>
        <rFont val="宋体"/>
        <charset val="134"/>
      </rPr>
      <t>发送内容格式：</t>
    </r>
    <r>
      <rPr>
        <sz val="10"/>
        <rFont val="Verdana"/>
        <family val="2"/>
      </rPr>
      <t xml:space="preserve">ac=send&amp;uid=secway&amp;pwd=33609c4e68f459214f4ec5a8a290b35d&amp;mobile=$$PHONE$$&amp;content=$$CONTEXT$$
</t>
    </r>
    <r>
      <rPr>
        <sz val="10"/>
        <rFont val="宋体"/>
        <charset val="134"/>
      </rPr>
      <t>成功应答字：</t>
    </r>
    <r>
      <rPr>
        <sz val="10"/>
        <rFont val="Verdana"/>
        <family val="2"/>
      </rPr>
      <t xml:space="preserve">100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用户组中引用</t>
    </r>
    <r>
      <rPr>
        <sz val="10"/>
        <rFont val="Verdana"/>
        <family val="2"/>
      </rPr>
      <t>HTTP</t>
    </r>
    <r>
      <rPr>
        <sz val="10"/>
        <rFont val="宋体"/>
        <charset val="134"/>
      </rPr>
      <t xml:space="preserve">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，输入接收到的短信校验码后，观察客户端是否认证协商成功，访问服务器</t>
    </r>
    <r>
      <rPr>
        <sz val="10"/>
        <rFont val="Verdana"/>
        <family val="2"/>
      </rPr>
      <t>1</t>
    </r>
    <r>
      <rPr>
        <sz val="10"/>
        <rFont val="宋体"/>
        <charset val="134"/>
      </rPr>
      <t xml:space="preserve">成功
</t>
    </r>
    <r>
      <rPr>
        <sz val="10"/>
        <rFont val="Verdana"/>
        <family val="2"/>
      </rPr>
      <t>8.</t>
    </r>
    <r>
      <rPr>
        <sz val="10"/>
        <color indexed="10"/>
        <rFont val="宋体"/>
        <charset val="134"/>
      </rPr>
      <t>停用</t>
    </r>
    <r>
      <rPr>
        <sz val="10"/>
        <rFont val="Verdana"/>
        <family val="2"/>
      </rPr>
      <t>HTTP</t>
    </r>
    <r>
      <rPr>
        <sz val="10"/>
        <rFont val="宋体"/>
        <charset val="134"/>
      </rPr>
      <t>短信网关，</t>
    </r>
    <r>
      <rPr>
        <sz val="10"/>
        <rFont val="Verdana"/>
        <family val="2"/>
      </rPr>
      <t>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，观察是否可以收到短信校验码</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</si>
  <si>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8.</t>
    </r>
    <r>
      <rPr>
        <sz val="10"/>
        <color indexed="8"/>
        <rFont val="宋体"/>
        <charset val="134"/>
      </rPr>
      <t>收不到短信验证码，</t>
    </r>
    <r>
      <rPr>
        <sz val="10"/>
        <color indexed="8"/>
        <rFont val="Verdana"/>
        <family val="2"/>
      </rPr>
      <t>SSLVPN</t>
    </r>
    <r>
      <rPr>
        <sz val="10"/>
        <color indexed="8"/>
        <rFont val="宋体"/>
        <charset val="134"/>
      </rPr>
      <t>客户端使用用户名密码即可认证成功</t>
    </r>
    <phoneticPr fontId="24" type="noConversion"/>
  </si>
  <si>
    <r>
      <rPr>
        <sz val="9"/>
        <rFont val="宋体"/>
        <charset val="134"/>
      </rPr>
      <t>停用</t>
    </r>
    <r>
      <rPr>
        <sz val="9"/>
        <rFont val="宋体"/>
        <charset val="134"/>
      </rPr>
      <t>/</t>
    </r>
    <r>
      <rPr>
        <sz val="9"/>
        <rFont val="宋体"/>
        <charset val="134"/>
      </rPr>
      <t>启用短信网关，基本功能生效</t>
    </r>
    <phoneticPr fontId="24" type="noConversion"/>
  </si>
  <si>
    <r>
      <rPr>
        <sz val="10"/>
        <color indexed="8"/>
        <rFont val="宋体"/>
        <charset val="134"/>
      </rPr>
      <t>在</t>
    </r>
    <r>
      <rPr>
        <sz val="10"/>
        <color indexed="8"/>
        <rFont val="Verdana"/>
        <family val="2"/>
      </rPr>
      <t>VPN3</t>
    </r>
    <r>
      <rPr>
        <sz val="10"/>
        <color indexed="8"/>
        <rFont val="宋体"/>
        <charset val="134"/>
      </rPr>
      <t>中</t>
    </r>
    <r>
      <rPr>
        <sz val="10"/>
        <color indexed="8"/>
        <rFont val="Verdana"/>
        <family val="2"/>
      </rPr>
      <t xml:space="preserve">
</t>
    </r>
    <r>
      <rPr>
        <sz val="10"/>
        <rFont val="Verdana"/>
        <family val="2"/>
      </rPr>
      <t>1.</t>
    </r>
    <r>
      <rPr>
        <sz val="10"/>
        <rFont val="宋体"/>
        <charset val="134"/>
      </rPr>
      <t>本地用户数据库添加</t>
    </r>
    <r>
      <rPr>
        <sz val="10"/>
        <rFont val="Verdana"/>
        <family val="2"/>
      </rPr>
      <t>aa</t>
    </r>
    <r>
      <rPr>
        <sz val="10"/>
        <rFont val="宋体"/>
        <charset val="134"/>
      </rPr>
      <t>用户，将</t>
    </r>
    <r>
      <rPr>
        <sz val="10"/>
        <rFont val="Verdana"/>
        <family val="2"/>
      </rPr>
      <t>aa</t>
    </r>
    <r>
      <rPr>
        <sz val="10"/>
        <rFont val="宋体"/>
        <charset val="134"/>
      </rPr>
      <t>用户分配到</t>
    </r>
    <r>
      <rPr>
        <sz val="10"/>
        <rFont val="Verdana"/>
        <family val="2"/>
      </rPr>
      <t>SSLVPN</t>
    </r>
    <r>
      <rPr>
        <sz val="10"/>
        <rFont val="宋体"/>
        <charset val="134"/>
      </rPr>
      <t>的</t>
    </r>
    <r>
      <rPr>
        <sz val="10"/>
        <rFont val="Verdana"/>
        <family val="2"/>
      </rPr>
      <t>default</t>
    </r>
    <r>
      <rPr>
        <sz val="10"/>
        <rFont val="宋体"/>
        <charset val="134"/>
      </rPr>
      <t xml:space="preserve">组
</t>
    </r>
    <r>
      <rPr>
        <sz val="10"/>
        <rFont val="Verdana"/>
        <family val="2"/>
      </rPr>
      <t>2.</t>
    </r>
    <r>
      <rPr>
        <sz val="10"/>
        <rFont val="宋体"/>
        <charset val="134"/>
      </rPr>
      <t>在</t>
    </r>
    <r>
      <rPr>
        <sz val="10"/>
        <rFont val="Verdana"/>
        <family val="2"/>
      </rPr>
      <t>SSL</t>
    </r>
    <r>
      <rPr>
        <sz val="10"/>
        <rFont val="宋体"/>
        <charset val="134"/>
      </rPr>
      <t>用户设置中给</t>
    </r>
    <r>
      <rPr>
        <sz val="10"/>
        <rFont val="Verdana"/>
        <family val="2"/>
      </rPr>
      <t>aa</t>
    </r>
    <r>
      <rPr>
        <sz val="10"/>
        <rFont val="宋体"/>
        <charset val="134"/>
      </rPr>
      <t xml:space="preserve">用户添加手机号并勾选短信校验功能
</t>
    </r>
    <r>
      <rPr>
        <sz val="10"/>
        <rFont val="Verdana"/>
        <family val="2"/>
      </rPr>
      <t>3.</t>
    </r>
    <r>
      <rPr>
        <sz val="10"/>
        <rFont val="宋体"/>
        <charset val="134"/>
      </rPr>
      <t>在短信网关中添加</t>
    </r>
    <r>
      <rPr>
        <sz val="10"/>
        <color indexed="10"/>
        <rFont val="宋体"/>
        <charset val="134"/>
      </rPr>
      <t>自有短信网关</t>
    </r>
    <r>
      <rPr>
        <sz val="10"/>
        <rFont val="宋体"/>
        <charset val="134"/>
      </rPr>
      <t xml:space="preserve">
服务器地址：以实际短信网关为准
服务器端口：以实际短信网关为准</t>
    </r>
    <r>
      <rPr>
        <sz val="10"/>
        <rFont val="Verdana"/>
        <family val="2"/>
      </rPr>
      <t xml:space="preserve">
</t>
    </r>
    <r>
      <rPr>
        <sz val="10"/>
        <rFont val="宋体"/>
        <charset val="134"/>
      </rPr>
      <t xml:space="preserve">其余参数默认
添加成功后点击立即生效
</t>
    </r>
    <r>
      <rPr>
        <sz val="10"/>
        <rFont val="Verdana"/>
        <family val="2"/>
      </rPr>
      <t>4.</t>
    </r>
    <r>
      <rPr>
        <sz val="10"/>
        <rFont val="宋体"/>
        <charset val="134"/>
      </rPr>
      <t>认证参数</t>
    </r>
    <r>
      <rPr>
        <sz val="10"/>
        <rFont val="Verdana"/>
        <family val="2"/>
      </rPr>
      <t>-</t>
    </r>
    <r>
      <rPr>
        <sz val="10"/>
        <rFont val="宋体"/>
        <charset val="134"/>
      </rPr>
      <t>动态口令中添加短信内容：
您好，您的验证码是：</t>
    </r>
    <r>
      <rPr>
        <sz val="10"/>
        <rFont val="Verdana"/>
        <family val="2"/>
      </rPr>
      <t>$AUTHENTICODE</t>
    </r>
    <r>
      <rPr>
        <sz val="10"/>
        <rFont val="宋体"/>
        <charset val="134"/>
      </rPr>
      <t>，如非本人操作，请勿理会【思为</t>
    </r>
    <r>
      <rPr>
        <sz val="10"/>
        <rFont val="Verdana"/>
        <family val="2"/>
      </rPr>
      <t>VPN</t>
    </r>
    <r>
      <rPr>
        <sz val="10"/>
        <rFont val="宋体"/>
        <charset val="134"/>
      </rPr>
      <t xml:space="preserve">】
</t>
    </r>
    <r>
      <rPr>
        <sz val="10"/>
        <rFont val="Verdana"/>
        <family val="2"/>
      </rPr>
      <t>5.</t>
    </r>
    <r>
      <rPr>
        <sz val="10"/>
        <rFont val="宋体"/>
        <charset val="134"/>
      </rPr>
      <t>在</t>
    </r>
    <r>
      <rPr>
        <sz val="10"/>
        <rFont val="Verdana"/>
        <family val="2"/>
      </rPr>
      <t>default</t>
    </r>
    <r>
      <rPr>
        <sz val="10"/>
        <rFont val="宋体"/>
        <charset val="134"/>
      </rPr>
      <t xml:space="preserve">用户组中引用自有短信网关
</t>
    </r>
    <r>
      <rPr>
        <sz val="10"/>
        <rFont val="Verdana"/>
        <family val="2"/>
      </rPr>
      <t>6.</t>
    </r>
    <r>
      <rPr>
        <sz val="10"/>
        <rFont val="宋体"/>
        <charset val="134"/>
      </rPr>
      <t>将服务器</t>
    </r>
    <r>
      <rPr>
        <sz val="10"/>
        <rFont val="Verdana"/>
        <family val="2"/>
      </rPr>
      <t>1</t>
    </r>
    <r>
      <rPr>
        <sz val="10"/>
        <rFont val="宋体"/>
        <charset val="134"/>
      </rPr>
      <t>的主机资源加入</t>
    </r>
    <r>
      <rPr>
        <sz val="10"/>
        <rFont val="Verdana"/>
        <family val="2"/>
      </rPr>
      <t>default
7.aa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，输入接收到的短信校验码后，观察客户端是否认证协商成功，访问服务器</t>
    </r>
    <r>
      <rPr>
        <sz val="10"/>
        <rFont val="Verdana"/>
        <family val="2"/>
      </rPr>
      <t>1</t>
    </r>
    <r>
      <rPr>
        <sz val="10"/>
        <rFont val="宋体"/>
        <charset val="134"/>
      </rPr>
      <t xml:space="preserve">成功
</t>
    </r>
    <r>
      <rPr>
        <sz val="10"/>
        <rFont val="Verdana"/>
        <family val="2"/>
      </rPr>
      <t>8.</t>
    </r>
    <r>
      <rPr>
        <sz val="10"/>
        <color indexed="10"/>
        <rFont val="宋体"/>
        <charset val="134"/>
      </rPr>
      <t>停用</t>
    </r>
    <r>
      <rPr>
        <sz val="10"/>
        <rFont val="Verdana"/>
        <family val="2"/>
      </rPr>
      <t>HTTP</t>
    </r>
    <r>
      <rPr>
        <sz val="10"/>
        <rFont val="宋体"/>
        <charset val="134"/>
      </rPr>
      <t>短信网关，</t>
    </r>
    <r>
      <rPr>
        <sz val="10"/>
        <rFont val="Verdana"/>
        <family val="2"/>
      </rPr>
      <t>aa</t>
    </r>
    <r>
      <rPr>
        <sz val="10"/>
        <rFont val="宋体"/>
        <charset val="134"/>
      </rPr>
      <t>用户在</t>
    </r>
    <r>
      <rPr>
        <sz val="10"/>
        <rFont val="Verdana"/>
        <family val="2"/>
      </rPr>
      <t>PC1</t>
    </r>
    <r>
      <rPr>
        <sz val="10"/>
        <rFont val="宋体"/>
        <charset val="134"/>
      </rPr>
      <t>上使用</t>
    </r>
    <r>
      <rPr>
        <sz val="10"/>
        <rFont val="Verdana"/>
        <family val="2"/>
      </rPr>
      <t>SSLVPN</t>
    </r>
    <r>
      <rPr>
        <sz val="10"/>
        <rFont val="宋体"/>
        <charset val="134"/>
      </rPr>
      <t>客户端登录</t>
    </r>
    <r>
      <rPr>
        <sz val="10"/>
        <rFont val="Verdana"/>
        <family val="2"/>
      </rPr>
      <t>VPN3</t>
    </r>
    <r>
      <rPr>
        <sz val="10"/>
        <rFont val="宋体"/>
        <charset val="134"/>
      </rPr>
      <t>，观察是否可以收到短信校验码</t>
    </r>
    <phoneticPr fontId="24" type="noConversion"/>
  </si>
  <si>
    <r>
      <t>7.</t>
    </r>
    <r>
      <rPr>
        <sz val="10"/>
        <color indexed="8"/>
        <rFont val="宋体"/>
        <charset val="134"/>
      </rPr>
      <t>接收短信校验码成功，客户端认证协商通信成功，访问服务器</t>
    </r>
    <r>
      <rPr>
        <sz val="10"/>
        <color indexed="8"/>
        <rFont val="Verdana"/>
        <family val="2"/>
      </rPr>
      <t>1</t>
    </r>
    <r>
      <rPr>
        <sz val="10"/>
        <color indexed="8"/>
        <rFont val="宋体"/>
        <charset val="134"/>
      </rPr>
      <t xml:space="preserve">成功
</t>
    </r>
    <r>
      <rPr>
        <sz val="10"/>
        <color indexed="8"/>
        <rFont val="Verdana"/>
        <family val="2"/>
      </rPr>
      <t>8.</t>
    </r>
    <r>
      <rPr>
        <sz val="10"/>
        <color indexed="8"/>
        <rFont val="宋体"/>
        <charset val="134"/>
      </rPr>
      <t>收不到短信验证码，</t>
    </r>
    <r>
      <rPr>
        <sz val="10"/>
        <color indexed="8"/>
        <rFont val="Verdana"/>
        <family val="2"/>
      </rPr>
      <t>SSLVPN</t>
    </r>
    <r>
      <rPr>
        <sz val="10"/>
        <color indexed="8"/>
        <rFont val="宋体"/>
        <charset val="134"/>
      </rPr>
      <t>客户端使用用户名密码即可认证成功</t>
    </r>
    <r>
      <rPr>
        <sz val="10"/>
        <color indexed="8"/>
        <rFont val="宋体"/>
        <charset val="134"/>
      </rPr>
      <t xml:space="preserve">
</t>
    </r>
    <r>
      <rPr>
        <sz val="10"/>
        <color indexed="8"/>
        <rFont val="Verdana"/>
        <family val="2"/>
      </rPr>
      <t/>
    </r>
    <phoneticPr fontId="24" type="noConversion"/>
  </si>
  <si>
    <t>陈文博、贺亮亮</t>
    <phoneticPr fontId="24" type="noConversion"/>
  </si>
  <si>
    <t>进度未更新</t>
    <phoneticPr fontId="24" type="noConversion"/>
  </si>
  <si>
    <t>IPSECVPN</t>
    <phoneticPr fontId="84" type="noConversion"/>
  </si>
  <si>
    <t>用例总数</t>
    <phoneticPr fontId="84" type="noConversion"/>
  </si>
  <si>
    <r>
      <t>PASS</t>
    </r>
    <r>
      <rPr>
        <b/>
        <sz val="10"/>
        <color indexed="8"/>
        <rFont val="宋体"/>
        <charset val="134"/>
      </rPr>
      <t>数</t>
    </r>
    <phoneticPr fontId="84" type="noConversion"/>
  </si>
  <si>
    <t>不测试数</t>
    <phoneticPr fontId="84" type="noConversion"/>
  </si>
  <si>
    <t>测试时间</t>
    <phoneticPr fontId="84" type="noConversion"/>
  </si>
  <si>
    <t>当前进度</t>
    <phoneticPr fontId="84" type="noConversion"/>
  </si>
  <si>
    <r>
      <t>FAIL</t>
    </r>
    <r>
      <rPr>
        <b/>
        <sz val="10"/>
        <color indexed="8"/>
        <rFont val="宋体"/>
        <charset val="134"/>
      </rPr>
      <t>数</t>
    </r>
    <phoneticPr fontId="84" type="noConversion"/>
  </si>
  <si>
    <t>阻塞数</t>
    <phoneticPr fontId="84" type="noConversion"/>
  </si>
  <si>
    <t>测试人员</t>
    <phoneticPr fontId="84" type="noConversion"/>
  </si>
  <si>
    <t>序号</t>
    <phoneticPr fontId="84" type="noConversion"/>
  </si>
  <si>
    <t>模块</t>
    <phoneticPr fontId="84" type="noConversion"/>
  </si>
  <si>
    <t>功能</t>
    <phoneticPr fontId="84" type="noConversion"/>
  </si>
  <si>
    <t>子功能</t>
    <phoneticPr fontId="84" type="noConversion"/>
  </si>
  <si>
    <t>级别</t>
    <phoneticPr fontId="84" type="noConversion"/>
  </si>
  <si>
    <t>步骤</t>
    <phoneticPr fontId="84" type="noConversion"/>
  </si>
  <si>
    <t>备注</t>
    <phoneticPr fontId="84" type="noConversion"/>
  </si>
  <si>
    <r>
      <t>测试时间</t>
    </r>
    <r>
      <rPr>
        <b/>
        <sz val="10"/>
        <rFont val="Verdana"/>
        <family val="2"/>
      </rPr>
      <t xml:space="preserve"> </t>
    </r>
    <phoneticPr fontId="84" type="noConversion"/>
  </si>
  <si>
    <r>
      <t>IPSec</t>
    </r>
    <r>
      <rPr>
        <sz val="9"/>
        <rFont val="宋体"/>
        <charset val="134"/>
      </rPr>
      <t>用户组</t>
    </r>
    <phoneticPr fontId="84" type="noConversion"/>
  </si>
  <si>
    <r>
      <t>1.</t>
    </r>
    <r>
      <rPr>
        <sz val="10"/>
        <color indexed="8"/>
        <rFont val="宋体"/>
        <charset val="134"/>
      </rPr>
      <t>添加</t>
    </r>
    <r>
      <rPr>
        <sz val="10"/>
        <color indexed="8"/>
        <rFont val="Verdana"/>
        <family val="2"/>
      </rPr>
      <t>IPSec</t>
    </r>
    <r>
      <rPr>
        <sz val="10"/>
        <color indexed="8"/>
        <rFont val="宋体"/>
        <charset val="134"/>
      </rPr>
      <t>用户组</t>
    </r>
    <r>
      <rPr>
        <sz val="10"/>
        <color indexed="8"/>
        <rFont val="Verdana"/>
        <family val="2"/>
      </rPr>
      <t>test
2.</t>
    </r>
    <r>
      <rPr>
        <sz val="10"/>
        <color indexed="8"/>
        <rFont val="宋体"/>
        <charset val="134"/>
      </rPr>
      <t>该组保护子网配置为：</t>
    </r>
    <r>
      <rPr>
        <sz val="10"/>
        <color indexed="8"/>
        <rFont val="Verdana"/>
        <family val="2"/>
      </rPr>
      <t>192.168.4.0/24,</t>
    </r>
    <r>
      <rPr>
        <sz val="10"/>
        <color indexed="8"/>
        <rFont val="宋体"/>
        <charset val="134"/>
      </rPr>
      <t>虚</t>
    </r>
    <r>
      <rPr>
        <sz val="10"/>
        <color indexed="8"/>
        <rFont val="Verdana"/>
        <family val="2"/>
      </rPr>
      <t>IP</t>
    </r>
    <r>
      <rPr>
        <sz val="10"/>
        <color indexed="8"/>
        <rFont val="宋体"/>
        <charset val="134"/>
      </rPr>
      <t>配置为：</t>
    </r>
    <r>
      <rPr>
        <sz val="10"/>
        <color indexed="8"/>
        <rFont val="Verdana"/>
        <family val="2"/>
      </rPr>
      <t>1.1.1.0/24
3.</t>
    </r>
    <r>
      <rPr>
        <sz val="10"/>
        <color indexed="8"/>
        <rFont val="宋体"/>
        <charset val="134"/>
      </rPr>
      <t>选中用户组</t>
    </r>
    <r>
      <rPr>
        <sz val="10"/>
        <color indexed="8"/>
        <rFont val="Verdana"/>
        <family val="2"/>
      </rPr>
      <t>test</t>
    </r>
    <r>
      <rPr>
        <sz val="10"/>
        <color indexed="8"/>
        <rFont val="宋体"/>
        <charset val="134"/>
      </rPr>
      <t>，编辑保护子网为：</t>
    </r>
    <r>
      <rPr>
        <sz val="10"/>
        <color indexed="8"/>
        <rFont val="Verdana"/>
        <family val="2"/>
      </rPr>
      <t>192.168.5.0/24</t>
    </r>
    <r>
      <rPr>
        <sz val="10"/>
        <color indexed="8"/>
        <rFont val="宋体"/>
        <charset val="134"/>
      </rPr>
      <t>，虚</t>
    </r>
    <r>
      <rPr>
        <sz val="10"/>
        <color indexed="8"/>
        <rFont val="Verdana"/>
        <family val="2"/>
      </rPr>
      <t>IP</t>
    </r>
    <r>
      <rPr>
        <sz val="10"/>
        <color indexed="8"/>
        <rFont val="宋体"/>
        <charset val="134"/>
      </rPr>
      <t>配置为：</t>
    </r>
    <r>
      <rPr>
        <sz val="10"/>
        <color indexed="8"/>
        <rFont val="Verdana"/>
        <family val="2"/>
      </rPr>
      <t>2.2.2.0.24
4.</t>
    </r>
    <r>
      <rPr>
        <sz val="10"/>
        <color indexed="8"/>
        <rFont val="宋体"/>
        <charset val="134"/>
      </rPr>
      <t>删除用户组</t>
    </r>
    <r>
      <rPr>
        <sz val="10"/>
        <color indexed="8"/>
        <rFont val="Verdana"/>
        <family val="2"/>
      </rPr>
      <t>test</t>
    </r>
    <phoneticPr fontId="84" type="noConversion"/>
  </si>
  <si>
    <r>
      <t>1.</t>
    </r>
    <r>
      <rPr>
        <sz val="10"/>
        <color indexed="8"/>
        <rFont val="宋体"/>
        <charset val="134"/>
      </rPr>
      <t>添加成功，用户组管理可以可以查看到该用户组</t>
    </r>
    <r>
      <rPr>
        <sz val="10"/>
        <color indexed="8"/>
        <rFont val="Verdana"/>
        <family val="2"/>
      </rPr>
      <t xml:space="preserve">
2.</t>
    </r>
    <r>
      <rPr>
        <sz val="10"/>
        <color indexed="8"/>
        <rFont val="宋体"/>
        <charset val="134"/>
      </rPr>
      <t xml:space="preserve">用户组管理查看到新加的用户组
</t>
    </r>
    <r>
      <rPr>
        <sz val="10"/>
        <color indexed="8"/>
        <rFont val="Verdana"/>
        <family val="2"/>
      </rPr>
      <t>3.</t>
    </r>
    <r>
      <rPr>
        <sz val="10"/>
        <color indexed="8"/>
        <rFont val="宋体"/>
        <charset val="134"/>
      </rPr>
      <t xml:space="preserve">用户组内容被替换成编辑后的
</t>
    </r>
    <r>
      <rPr>
        <sz val="10"/>
        <color indexed="8"/>
        <rFont val="Verdana"/>
        <family val="2"/>
      </rPr>
      <t>4.</t>
    </r>
    <r>
      <rPr>
        <sz val="10"/>
        <color indexed="8"/>
        <rFont val="宋体"/>
        <charset val="134"/>
      </rPr>
      <t>用户组管理无法无法查看到该用户组</t>
    </r>
    <phoneticPr fontId="84" type="noConversion"/>
  </si>
  <si>
    <r>
      <t>1.</t>
    </r>
    <r>
      <rPr>
        <sz val="10"/>
        <color indexed="8"/>
        <rFont val="宋体"/>
        <charset val="134"/>
      </rPr>
      <t>在用户组管理界面，点击</t>
    </r>
    <r>
      <rPr>
        <sz val="10"/>
        <color indexed="8"/>
        <rFont val="宋体"/>
        <charset val="134"/>
      </rPr>
      <t>用户查询控件，输入查询的用户名，点击查询控件</t>
    </r>
    <phoneticPr fontId="84" type="noConversion"/>
  </si>
  <si>
    <r>
      <rPr>
        <sz val="10"/>
        <color indexed="8"/>
        <rFont val="宋体"/>
        <charset val="134"/>
      </rPr>
      <t>查询结果显示当前用户的用户名、所属用户组、绑定的特征码、绑定的特征码类型、在线状态、分配的虚</t>
    </r>
    <r>
      <rPr>
        <sz val="10"/>
        <color indexed="8"/>
        <rFont val="Verdana"/>
        <family val="2"/>
      </rPr>
      <t>IP</t>
    </r>
    <phoneticPr fontId="84" type="noConversion"/>
  </si>
  <si>
    <r>
      <rPr>
        <sz val="9"/>
        <rFont val="宋体"/>
        <charset val="134"/>
      </rPr>
      <t>添加</t>
    </r>
    <r>
      <rPr>
        <sz val="9"/>
        <rFont val="Calibri"/>
        <family val="2"/>
      </rPr>
      <t>/</t>
    </r>
    <r>
      <rPr>
        <sz val="9"/>
        <rFont val="宋体"/>
        <charset val="134"/>
      </rPr>
      <t>删除</t>
    </r>
    <r>
      <rPr>
        <sz val="9"/>
        <rFont val="Calibri"/>
        <family val="2"/>
      </rPr>
      <t>/</t>
    </r>
    <r>
      <rPr>
        <sz val="9"/>
        <rFont val="宋体"/>
        <charset val="134"/>
      </rPr>
      <t>清空用户，功能生效</t>
    </r>
    <phoneticPr fontId="84" type="noConversion"/>
  </si>
  <si>
    <r>
      <t>1.IPSec</t>
    </r>
    <r>
      <rPr>
        <sz val="10"/>
        <color indexed="8"/>
        <rFont val="宋体"/>
        <charset val="134"/>
      </rPr>
      <t>用户组管理界面选中用户组</t>
    </r>
    <r>
      <rPr>
        <sz val="10"/>
        <color indexed="8"/>
        <rFont val="Verdana"/>
        <family val="2"/>
      </rPr>
      <t>test</t>
    </r>
    <r>
      <rPr>
        <sz val="10"/>
        <color indexed="8"/>
        <rFont val="宋体"/>
        <charset val="134"/>
      </rPr>
      <t>，进入用户管理，选择添加控件添加用户</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
2.</t>
    </r>
    <r>
      <rPr>
        <sz val="10"/>
        <color indexed="8"/>
        <rFont val="宋体"/>
        <charset val="134"/>
      </rPr>
      <t>用户管理选择删除用户</t>
    </r>
    <r>
      <rPr>
        <sz val="10"/>
        <color indexed="8"/>
        <rFont val="Verdana"/>
        <family val="2"/>
      </rPr>
      <t>aa</t>
    </r>
    <r>
      <rPr>
        <sz val="10"/>
        <color indexed="8"/>
        <rFont val="宋体"/>
        <charset val="134"/>
      </rPr>
      <t xml:space="preserve">、查看用户管理列表
</t>
    </r>
    <r>
      <rPr>
        <sz val="10"/>
        <color indexed="8"/>
        <rFont val="Verdana"/>
        <family val="2"/>
      </rPr>
      <t>3.</t>
    </r>
    <r>
      <rPr>
        <sz val="10"/>
        <color indexed="8"/>
        <rFont val="宋体"/>
        <charset val="134"/>
      </rPr>
      <t>用户管理界点击清空控件，查看用户管理列表</t>
    </r>
    <phoneticPr fontId="84" type="noConversion"/>
  </si>
  <si>
    <r>
      <t>1.</t>
    </r>
    <r>
      <rPr>
        <sz val="10"/>
        <color indexed="8"/>
        <rFont val="宋体"/>
        <charset val="134"/>
      </rPr>
      <t>用户管理列表可以显示已添加</t>
    </r>
    <r>
      <rPr>
        <sz val="10"/>
        <color indexed="8"/>
        <rFont val="Verdana"/>
        <family val="2"/>
      </rPr>
      <t>aa</t>
    </r>
    <r>
      <rPr>
        <sz val="10"/>
        <color indexed="8"/>
        <rFont val="宋体"/>
        <charset val="134"/>
      </rPr>
      <t>、</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 xml:space="preserve">用户
</t>
    </r>
    <r>
      <rPr>
        <sz val="10"/>
        <color indexed="8"/>
        <rFont val="Verdana"/>
        <family val="2"/>
      </rPr>
      <t>2.aa</t>
    </r>
    <r>
      <rPr>
        <sz val="10"/>
        <color indexed="8"/>
        <rFont val="宋体"/>
        <charset val="134"/>
      </rPr>
      <t xml:space="preserve">用户已被删除
</t>
    </r>
    <r>
      <rPr>
        <sz val="10"/>
        <color indexed="8"/>
        <rFont val="Verdana"/>
        <family val="2"/>
      </rPr>
      <t>3.</t>
    </r>
    <r>
      <rPr>
        <sz val="10"/>
        <color indexed="8"/>
        <rFont val="宋体"/>
        <charset val="134"/>
      </rPr>
      <t>用户已被清空</t>
    </r>
    <phoneticPr fontId="84" type="noConversion"/>
  </si>
  <si>
    <r>
      <t>1.</t>
    </r>
    <r>
      <rPr>
        <sz val="10"/>
        <color indexed="8"/>
        <rFont val="宋体"/>
        <charset val="134"/>
      </rPr>
      <t>导入</t>
    </r>
    <r>
      <rPr>
        <sz val="10"/>
        <color indexed="8"/>
        <rFont val="Verdana"/>
        <family val="2"/>
      </rPr>
      <t>doc/rar/jpg</t>
    </r>
    <r>
      <rPr>
        <sz val="10"/>
        <color indexed="8"/>
        <rFont val="宋体"/>
        <charset val="134"/>
      </rPr>
      <t xml:space="preserve">灯格式的文件
</t>
    </r>
    <r>
      <rPr>
        <sz val="10"/>
        <color indexed="8"/>
        <rFont val="Verdana"/>
        <family val="2"/>
      </rPr>
      <t>2.</t>
    </r>
    <r>
      <rPr>
        <sz val="10"/>
        <color indexed="8"/>
        <rFont val="宋体"/>
        <charset val="134"/>
      </rPr>
      <t>导入</t>
    </r>
    <r>
      <rPr>
        <sz val="10"/>
        <color indexed="8"/>
        <rFont val="Verdana"/>
        <family val="2"/>
      </rPr>
      <t>txt</t>
    </r>
    <r>
      <rPr>
        <sz val="10"/>
        <color indexed="8"/>
        <rFont val="宋体"/>
        <charset val="134"/>
      </rPr>
      <t xml:space="preserve">格式排版异常的文件
</t>
    </r>
    <r>
      <rPr>
        <sz val="10"/>
        <color indexed="8"/>
        <rFont val="Verdana"/>
        <family val="2"/>
      </rPr>
      <t>3.</t>
    </r>
    <r>
      <rPr>
        <sz val="10"/>
        <color indexed="8"/>
        <rFont val="宋体"/>
        <charset val="134"/>
      </rPr>
      <t>导入</t>
    </r>
    <r>
      <rPr>
        <sz val="10"/>
        <color indexed="8"/>
        <rFont val="Verdana"/>
        <family val="2"/>
      </rPr>
      <t>txt</t>
    </r>
    <r>
      <rPr>
        <sz val="10"/>
        <color indexed="8"/>
        <rFont val="宋体"/>
        <charset val="134"/>
      </rPr>
      <t>格式排版正确文件</t>
    </r>
    <r>
      <rPr>
        <sz val="10"/>
        <color indexed="8"/>
        <rFont val="Verdana"/>
        <family val="2"/>
      </rPr>
      <t>,</t>
    </r>
    <r>
      <rPr>
        <sz val="10"/>
        <color indexed="8"/>
        <rFont val="宋体"/>
        <charset val="134"/>
      </rPr>
      <t>用户名分别为：</t>
    </r>
    <r>
      <rPr>
        <sz val="10"/>
        <color indexed="8"/>
        <rFont val="Verdana"/>
        <family val="2"/>
      </rPr>
      <t>11</t>
    </r>
    <r>
      <rPr>
        <sz val="10"/>
        <color indexed="8"/>
        <rFont val="宋体"/>
        <charset val="134"/>
      </rPr>
      <t>、</t>
    </r>
    <r>
      <rPr>
        <sz val="10"/>
        <color indexed="8"/>
        <rFont val="Verdana"/>
        <family val="2"/>
      </rPr>
      <t>22</t>
    </r>
    <r>
      <rPr>
        <sz val="10"/>
        <color indexed="8"/>
        <rFont val="宋体"/>
        <charset val="134"/>
      </rPr>
      <t>、</t>
    </r>
    <r>
      <rPr>
        <sz val="10"/>
        <color indexed="8"/>
        <rFont val="Verdana"/>
        <family val="2"/>
      </rPr>
      <t>33</t>
    </r>
    <phoneticPr fontId="84" type="noConversion"/>
  </si>
  <si>
    <r>
      <t>1.</t>
    </r>
    <r>
      <rPr>
        <sz val="10"/>
        <color indexed="8"/>
        <rFont val="宋体"/>
        <charset val="134"/>
      </rPr>
      <t>文件上传失败，提示上传的文件格式只能为</t>
    </r>
    <r>
      <rPr>
        <sz val="10"/>
        <color indexed="8"/>
        <rFont val="Verdana"/>
        <family val="2"/>
      </rPr>
      <t>.txt</t>
    </r>
    <r>
      <rPr>
        <sz val="10"/>
        <color indexed="8"/>
        <rFont val="宋体"/>
        <charset val="134"/>
      </rPr>
      <t xml:space="preserve">文件
</t>
    </r>
    <r>
      <rPr>
        <sz val="10"/>
        <color indexed="8"/>
        <rFont val="Verdana"/>
        <family val="2"/>
      </rPr>
      <t>2.</t>
    </r>
    <r>
      <rPr>
        <sz val="10"/>
        <color indexed="8"/>
        <rFont val="宋体"/>
        <charset val="134"/>
      </rPr>
      <t xml:space="preserve">文件上传成功，用户导入失败
</t>
    </r>
    <r>
      <rPr>
        <sz val="10"/>
        <color indexed="8"/>
        <rFont val="Verdana"/>
        <family val="2"/>
      </rPr>
      <t>3.</t>
    </r>
    <r>
      <rPr>
        <sz val="10"/>
        <color indexed="8"/>
        <rFont val="宋体"/>
        <charset val="134"/>
      </rPr>
      <t xml:space="preserve">文件上传成功，用户导入成功，用户管理可以查看到已导入的用户
</t>
    </r>
    <phoneticPr fontId="84" type="noConversion"/>
  </si>
  <si>
    <r>
      <t>1.</t>
    </r>
    <r>
      <rPr>
        <sz val="10"/>
        <color indexed="8"/>
        <rFont val="宋体"/>
        <charset val="134"/>
      </rPr>
      <t>导入</t>
    </r>
    <r>
      <rPr>
        <sz val="10"/>
        <color indexed="8"/>
        <rFont val="Verdana"/>
        <family val="2"/>
      </rPr>
      <t>1000</t>
    </r>
    <r>
      <rPr>
        <sz val="10"/>
        <color indexed="8"/>
        <rFont val="宋体"/>
        <charset val="134"/>
      </rPr>
      <t xml:space="preserve">个用户，查看用户统计
</t>
    </r>
    <r>
      <rPr>
        <sz val="10"/>
        <color indexed="8"/>
        <rFont val="Verdana"/>
        <family val="2"/>
      </rPr>
      <t>2.</t>
    </r>
    <r>
      <rPr>
        <sz val="10"/>
        <color indexed="8"/>
        <rFont val="宋体"/>
        <charset val="134"/>
      </rPr>
      <t>翻页查看用户排版情况</t>
    </r>
    <phoneticPr fontId="84" type="noConversion"/>
  </si>
  <si>
    <r>
      <t>1.</t>
    </r>
    <r>
      <rPr>
        <sz val="10"/>
        <color indexed="8"/>
        <rFont val="宋体"/>
        <charset val="134"/>
      </rPr>
      <t xml:space="preserve">统计为已有用户加上导入新用户的总数
</t>
    </r>
    <r>
      <rPr>
        <sz val="10"/>
        <color indexed="8"/>
        <rFont val="Verdana"/>
        <family val="2"/>
      </rPr>
      <t>2.</t>
    </r>
    <r>
      <rPr>
        <sz val="10"/>
        <color indexed="8"/>
        <rFont val="宋体"/>
        <charset val="134"/>
      </rPr>
      <t>翻页可以使用，用户排版正常</t>
    </r>
    <phoneticPr fontId="84" type="noConversion"/>
  </si>
  <si>
    <r>
      <t>1.</t>
    </r>
    <r>
      <rPr>
        <sz val="10"/>
        <color indexed="8"/>
        <rFont val="宋体"/>
        <charset val="134"/>
      </rPr>
      <t>添加保护子网为：</t>
    </r>
    <r>
      <rPr>
        <sz val="10"/>
        <color indexed="8"/>
        <rFont val="Verdana"/>
        <family val="2"/>
      </rPr>
      <t>192.168.4.0/24
2.</t>
    </r>
    <r>
      <rPr>
        <sz val="10"/>
        <color indexed="8"/>
        <rFont val="宋体"/>
        <charset val="134"/>
      </rPr>
      <t>添加保护子网为</t>
    </r>
    <r>
      <rPr>
        <sz val="10"/>
        <color indexed="8"/>
        <rFont val="Verdana"/>
        <family val="2"/>
      </rPr>
      <t>300.1.1.1/24
3.</t>
    </r>
    <r>
      <rPr>
        <sz val="10"/>
        <color indexed="8"/>
        <rFont val="宋体"/>
        <charset val="134"/>
      </rPr>
      <t>添加保护子网为</t>
    </r>
    <r>
      <rPr>
        <sz val="10"/>
        <color indexed="8"/>
        <rFont val="Verdana"/>
        <family val="2"/>
      </rPr>
      <t>1.1.1.300/24
4.</t>
    </r>
    <r>
      <rPr>
        <sz val="10"/>
        <color indexed="8"/>
        <rFont val="宋体"/>
        <charset val="134"/>
      </rPr>
      <t>编辑保护子网</t>
    </r>
    <r>
      <rPr>
        <sz val="10"/>
        <color indexed="8"/>
        <rFont val="Verdana"/>
        <family val="2"/>
      </rPr>
      <t>192.168.4.0/24</t>
    </r>
    <r>
      <rPr>
        <sz val="10"/>
        <color indexed="8"/>
        <rFont val="宋体"/>
        <charset val="134"/>
      </rPr>
      <t>为</t>
    </r>
    <r>
      <rPr>
        <sz val="10"/>
        <color indexed="8"/>
        <rFont val="Verdana"/>
        <family val="2"/>
      </rPr>
      <t>192.168.5.0/24
5.</t>
    </r>
    <r>
      <rPr>
        <sz val="10"/>
        <color indexed="8"/>
        <rFont val="宋体"/>
        <charset val="134"/>
      </rPr>
      <t>删除保护子网</t>
    </r>
    <r>
      <rPr>
        <sz val="10"/>
        <color indexed="8"/>
        <rFont val="Verdana"/>
        <family val="2"/>
      </rPr>
      <t>192.168.5.0/24</t>
    </r>
    <phoneticPr fontId="84" type="noConversion"/>
  </si>
  <si>
    <r>
      <t>1.</t>
    </r>
    <r>
      <rPr>
        <sz val="10"/>
        <color indexed="8"/>
        <rFont val="宋体"/>
        <charset val="134"/>
      </rPr>
      <t xml:space="preserve">保护子网列表查看到刚添加的子网
</t>
    </r>
    <r>
      <rPr>
        <sz val="10"/>
        <color indexed="8"/>
        <rFont val="Verdana"/>
        <family val="2"/>
      </rPr>
      <t>2.</t>
    </r>
    <r>
      <rPr>
        <sz val="10"/>
        <color indexed="8"/>
        <rFont val="宋体"/>
        <charset val="134"/>
      </rPr>
      <t xml:space="preserve">添加失败，提示为无效的地址
</t>
    </r>
    <r>
      <rPr>
        <sz val="10"/>
        <color indexed="8"/>
        <rFont val="Verdana"/>
        <family val="2"/>
      </rPr>
      <t>3.</t>
    </r>
    <r>
      <rPr>
        <sz val="10"/>
        <color indexed="8"/>
        <rFont val="宋体"/>
        <charset val="134"/>
      </rPr>
      <t xml:space="preserve">添加失败，提示为无效的地址
</t>
    </r>
    <r>
      <rPr>
        <sz val="10"/>
        <color indexed="8"/>
        <rFont val="Verdana"/>
        <family val="2"/>
      </rPr>
      <t>4.</t>
    </r>
    <r>
      <rPr>
        <sz val="10"/>
        <color indexed="8"/>
        <rFont val="宋体"/>
        <charset val="134"/>
      </rPr>
      <t>选中的保护子网修改为</t>
    </r>
    <r>
      <rPr>
        <sz val="10"/>
        <color indexed="8"/>
        <rFont val="Verdana"/>
        <family val="2"/>
      </rPr>
      <t>192.168.5.0
5.</t>
    </r>
    <r>
      <rPr>
        <sz val="10"/>
        <color indexed="8"/>
        <rFont val="宋体"/>
        <charset val="134"/>
      </rPr>
      <t>保护子网网已从子网列表删除</t>
    </r>
    <phoneticPr fontId="84" type="noConversion"/>
  </si>
  <si>
    <r>
      <t>1.</t>
    </r>
    <r>
      <rPr>
        <sz val="10"/>
        <color indexed="8"/>
        <rFont val="宋体"/>
        <charset val="134"/>
      </rPr>
      <t>添加</t>
    </r>
    <r>
      <rPr>
        <sz val="10"/>
        <color indexed="8"/>
        <rFont val="Verdana"/>
        <family val="2"/>
      </rPr>
      <t>DNS</t>
    </r>
    <r>
      <rPr>
        <sz val="10"/>
        <color indexed="8"/>
        <rFont val="宋体"/>
        <charset val="134"/>
      </rPr>
      <t>为：</t>
    </r>
    <r>
      <rPr>
        <sz val="10"/>
        <color indexed="8"/>
        <rFont val="Verdana"/>
        <family val="2"/>
      </rPr>
      <t>114.114.114.114</t>
    </r>
    <r>
      <rPr>
        <sz val="10"/>
        <color indexed="8"/>
        <rFont val="宋体"/>
        <charset val="134"/>
      </rPr>
      <t>、</t>
    </r>
    <r>
      <rPr>
        <sz val="10"/>
        <color indexed="8"/>
        <rFont val="Verdana"/>
        <family val="2"/>
      </rPr>
      <t>202.103.24.68</t>
    </r>
    <r>
      <rPr>
        <sz val="10"/>
        <color indexed="8"/>
        <rFont val="宋体"/>
        <charset val="134"/>
      </rPr>
      <t>、</t>
    </r>
    <r>
      <rPr>
        <sz val="10"/>
        <color indexed="8"/>
        <rFont val="Verdana"/>
        <family val="2"/>
      </rPr>
      <t>8.8.8.8
2.</t>
    </r>
    <r>
      <rPr>
        <sz val="10"/>
        <color indexed="8"/>
        <rFont val="宋体"/>
        <charset val="134"/>
      </rPr>
      <t>添加</t>
    </r>
    <r>
      <rPr>
        <sz val="10"/>
        <color indexed="8"/>
        <rFont val="Verdana"/>
        <family val="2"/>
      </rPr>
      <t>DNS</t>
    </r>
    <r>
      <rPr>
        <sz val="10"/>
        <color indexed="8"/>
        <rFont val="宋体"/>
        <charset val="134"/>
      </rPr>
      <t>为：</t>
    </r>
    <r>
      <rPr>
        <sz val="10"/>
        <color indexed="8"/>
        <rFont val="Verdana"/>
        <family val="2"/>
      </rPr>
      <t>300.1.1.1</t>
    </r>
    <r>
      <rPr>
        <sz val="10"/>
        <color indexed="8"/>
        <rFont val="宋体"/>
        <charset val="134"/>
      </rPr>
      <t>、</t>
    </r>
    <r>
      <rPr>
        <sz val="10"/>
        <color indexed="8"/>
        <rFont val="Verdana"/>
        <family val="2"/>
      </rPr>
      <t>255.255.255.255
3.</t>
    </r>
    <r>
      <rPr>
        <sz val="10"/>
        <color indexed="8"/>
        <rFont val="宋体"/>
        <charset val="134"/>
      </rPr>
      <t>编辑</t>
    </r>
    <r>
      <rPr>
        <sz val="10"/>
        <color indexed="8"/>
        <rFont val="Verdana"/>
        <family val="2"/>
      </rPr>
      <t>DNS 114.114.114.114</t>
    </r>
    <r>
      <rPr>
        <sz val="10"/>
        <color indexed="8"/>
        <rFont val="宋体"/>
        <charset val="134"/>
      </rPr>
      <t>为</t>
    </r>
    <r>
      <rPr>
        <sz val="10"/>
        <color indexed="8"/>
        <rFont val="Verdana"/>
        <family val="2"/>
      </rPr>
      <t>10.10.10.10
4.</t>
    </r>
    <r>
      <rPr>
        <sz val="10"/>
        <color indexed="8"/>
        <rFont val="宋体"/>
        <charset val="134"/>
      </rPr>
      <t>删除</t>
    </r>
    <r>
      <rPr>
        <sz val="10"/>
        <color indexed="8"/>
        <rFont val="Verdana"/>
        <family val="2"/>
      </rPr>
      <t>DNS 10.10.10.10</t>
    </r>
    <phoneticPr fontId="84" type="noConversion"/>
  </si>
  <si>
    <r>
      <t>1.</t>
    </r>
    <r>
      <rPr>
        <sz val="10"/>
        <color indexed="8"/>
        <rFont val="宋体"/>
        <charset val="134"/>
      </rPr>
      <t>添加成功，</t>
    </r>
    <r>
      <rPr>
        <sz val="10"/>
        <color indexed="8"/>
        <rFont val="Verdana"/>
        <family val="2"/>
      </rPr>
      <t>DNS</t>
    </r>
    <r>
      <rPr>
        <sz val="10"/>
        <color indexed="8"/>
        <rFont val="宋体"/>
        <charset val="134"/>
      </rPr>
      <t>列表显示所添加的</t>
    </r>
    <r>
      <rPr>
        <sz val="10"/>
        <color indexed="8"/>
        <rFont val="Verdana"/>
        <family val="2"/>
      </rPr>
      <t>DNS
2.</t>
    </r>
    <r>
      <rPr>
        <sz val="10"/>
        <color indexed="8"/>
        <rFont val="宋体"/>
        <charset val="134"/>
      </rPr>
      <t xml:space="preserve">添加失败，提示地址无效
</t>
    </r>
    <r>
      <rPr>
        <sz val="10"/>
        <color indexed="8"/>
        <rFont val="Verdana"/>
        <family val="2"/>
      </rPr>
      <t>3.114.114.114.114</t>
    </r>
    <r>
      <rPr>
        <sz val="10"/>
        <color indexed="8"/>
        <rFont val="宋体"/>
        <charset val="134"/>
      </rPr>
      <t>编辑为</t>
    </r>
    <r>
      <rPr>
        <sz val="10"/>
        <color indexed="8"/>
        <rFont val="Verdana"/>
        <family val="2"/>
      </rPr>
      <t>10.10.10.10
4.DNS</t>
    </r>
    <r>
      <rPr>
        <sz val="10"/>
        <color indexed="8"/>
        <rFont val="宋体"/>
        <charset val="134"/>
      </rPr>
      <t>列表无</t>
    </r>
    <r>
      <rPr>
        <sz val="10"/>
        <color indexed="8"/>
        <rFont val="Verdana"/>
        <family val="2"/>
      </rPr>
      <t>DNS10.10.10.10</t>
    </r>
    <phoneticPr fontId="84" type="noConversion"/>
  </si>
  <si>
    <r>
      <t>1.</t>
    </r>
    <r>
      <rPr>
        <sz val="10"/>
        <color indexed="8"/>
        <rFont val="宋体"/>
        <charset val="134"/>
      </rPr>
      <t>添加</t>
    </r>
    <r>
      <rPr>
        <sz val="10"/>
        <color indexed="8"/>
        <rFont val="Verdana"/>
        <family val="2"/>
      </rPr>
      <t xml:space="preserve">DNS 1.1.1.1 </t>
    </r>
    <r>
      <rPr>
        <sz val="10"/>
        <color indexed="8"/>
        <rFont val="宋体"/>
        <charset val="134"/>
      </rPr>
      <t>和</t>
    </r>
    <r>
      <rPr>
        <sz val="10"/>
        <color indexed="8"/>
        <rFont val="Verdana"/>
        <family val="2"/>
      </rPr>
      <t>2.2.2.2
2.</t>
    </r>
    <r>
      <rPr>
        <sz val="10"/>
        <color indexed="8"/>
        <rFont val="宋体"/>
        <charset val="134"/>
      </rPr>
      <t>选中</t>
    </r>
    <r>
      <rPr>
        <sz val="10"/>
        <color indexed="8"/>
        <rFont val="Verdana"/>
        <family val="2"/>
      </rPr>
      <t>DNS 2.2.2.2,</t>
    </r>
    <r>
      <rPr>
        <sz val="10"/>
        <color indexed="8"/>
        <rFont val="宋体"/>
        <charset val="134"/>
      </rPr>
      <t>点击上移</t>
    </r>
    <phoneticPr fontId="84" type="noConversion"/>
  </si>
  <si>
    <r>
      <t>2.DNS</t>
    </r>
    <r>
      <rPr>
        <sz val="10"/>
        <color indexed="8"/>
        <rFont val="宋体"/>
        <charset val="134"/>
      </rPr>
      <t>列表中</t>
    </r>
    <r>
      <rPr>
        <sz val="10"/>
        <color indexed="8"/>
        <rFont val="Verdana"/>
        <family val="2"/>
      </rPr>
      <t>2.2.2.2</t>
    </r>
    <r>
      <rPr>
        <sz val="10"/>
        <color indexed="8"/>
        <rFont val="宋体"/>
        <charset val="134"/>
      </rPr>
      <t>会上移到</t>
    </r>
    <r>
      <rPr>
        <sz val="10"/>
        <color indexed="8"/>
        <rFont val="Verdana"/>
        <family val="2"/>
      </rPr>
      <t>1.1.1.1</t>
    </r>
    <r>
      <rPr>
        <sz val="10"/>
        <color indexed="8"/>
        <rFont val="宋体"/>
        <charset val="134"/>
      </rPr>
      <t>上面</t>
    </r>
    <phoneticPr fontId="84" type="noConversion"/>
  </si>
  <si>
    <t>添加子网地址，功能生效</t>
    <phoneticPr fontId="84" type="noConversion"/>
  </si>
  <si>
    <r>
      <t>1.</t>
    </r>
    <r>
      <rPr>
        <sz val="10"/>
        <color indexed="8"/>
        <rFont val="宋体"/>
        <charset val="134"/>
      </rPr>
      <t>添加虚</t>
    </r>
    <r>
      <rPr>
        <sz val="10"/>
        <color indexed="8"/>
        <rFont val="Verdana"/>
        <family val="2"/>
      </rPr>
      <t>ip</t>
    </r>
    <r>
      <rPr>
        <sz val="10"/>
        <color indexed="8"/>
        <rFont val="宋体"/>
        <charset val="134"/>
      </rPr>
      <t>子网地址：</t>
    </r>
    <r>
      <rPr>
        <sz val="10"/>
        <color indexed="8"/>
        <rFont val="Verdana"/>
        <family val="2"/>
      </rPr>
      <t>1.1.1.0/24
2.</t>
    </r>
    <r>
      <rPr>
        <sz val="10"/>
        <color indexed="8"/>
        <rFont val="宋体"/>
        <charset val="134"/>
      </rPr>
      <t>添加虚</t>
    </r>
    <r>
      <rPr>
        <sz val="10"/>
        <color indexed="8"/>
        <rFont val="Verdana"/>
        <family val="2"/>
      </rPr>
      <t>ip</t>
    </r>
    <r>
      <rPr>
        <sz val="10"/>
        <color indexed="8"/>
        <rFont val="宋体"/>
        <charset val="134"/>
      </rPr>
      <t>子网地址：</t>
    </r>
    <r>
      <rPr>
        <sz val="10"/>
        <color indexed="8"/>
        <rFont val="Verdana"/>
        <family val="2"/>
      </rPr>
      <t>300.1.1.0/24
3.</t>
    </r>
    <r>
      <rPr>
        <sz val="10"/>
        <color indexed="8"/>
        <rFont val="宋体"/>
        <charset val="134"/>
      </rPr>
      <t>添加虚</t>
    </r>
    <r>
      <rPr>
        <sz val="10"/>
        <color indexed="8"/>
        <rFont val="Verdana"/>
        <family val="2"/>
      </rPr>
      <t>ip</t>
    </r>
    <r>
      <rPr>
        <sz val="10"/>
        <color indexed="8"/>
        <rFont val="宋体"/>
        <charset val="134"/>
      </rPr>
      <t>子网地址：</t>
    </r>
    <r>
      <rPr>
        <sz val="10"/>
        <color indexed="8"/>
        <rFont val="Verdana"/>
        <family val="2"/>
      </rPr>
      <t>255.255.255.255/32</t>
    </r>
    <phoneticPr fontId="84" type="noConversion"/>
  </si>
  <si>
    <r>
      <t>1.</t>
    </r>
    <r>
      <rPr>
        <sz val="10"/>
        <color indexed="8"/>
        <rFont val="宋体"/>
        <charset val="134"/>
      </rPr>
      <t>虚</t>
    </r>
    <r>
      <rPr>
        <sz val="10"/>
        <color indexed="8"/>
        <rFont val="Verdana"/>
        <family val="2"/>
      </rPr>
      <t>ip</t>
    </r>
    <r>
      <rPr>
        <sz val="10"/>
        <color indexed="8"/>
        <rFont val="宋体"/>
        <charset val="134"/>
      </rPr>
      <t xml:space="preserve">地址池列表查看到刚添加的子网
</t>
    </r>
    <r>
      <rPr>
        <sz val="10"/>
        <color indexed="8"/>
        <rFont val="Verdana"/>
        <family val="2"/>
      </rPr>
      <t>2.</t>
    </r>
    <r>
      <rPr>
        <sz val="10"/>
        <color indexed="8"/>
        <rFont val="宋体"/>
        <charset val="134"/>
      </rPr>
      <t xml:space="preserve">添加失败，提示为无效的地址
</t>
    </r>
    <r>
      <rPr>
        <sz val="10"/>
        <color indexed="8"/>
        <rFont val="Verdana"/>
        <family val="2"/>
      </rPr>
      <t>3.</t>
    </r>
    <r>
      <rPr>
        <sz val="10"/>
        <color indexed="8"/>
        <rFont val="宋体"/>
        <charset val="134"/>
      </rPr>
      <t>添加失败，提示为无效的地址</t>
    </r>
    <phoneticPr fontId="84" type="noConversion"/>
  </si>
  <si>
    <r>
      <t>1.</t>
    </r>
    <r>
      <rPr>
        <sz val="10"/>
        <color indexed="8"/>
        <rFont val="宋体"/>
        <charset val="134"/>
      </rPr>
      <t>添加虚</t>
    </r>
    <r>
      <rPr>
        <sz val="10"/>
        <color indexed="8"/>
        <rFont val="Verdana"/>
        <family val="2"/>
      </rPr>
      <t>ip</t>
    </r>
    <r>
      <rPr>
        <sz val="10"/>
        <color indexed="8"/>
        <rFont val="宋体"/>
        <charset val="134"/>
      </rPr>
      <t>连续地址：</t>
    </r>
    <r>
      <rPr>
        <sz val="10"/>
        <color indexed="8"/>
        <rFont val="Verdana"/>
        <family val="2"/>
      </rPr>
      <t>1.2.3.1-1.2.3.8
2.</t>
    </r>
    <r>
      <rPr>
        <sz val="10"/>
        <color indexed="8"/>
        <rFont val="宋体"/>
        <charset val="134"/>
      </rPr>
      <t>添加虚</t>
    </r>
    <r>
      <rPr>
        <sz val="10"/>
        <color indexed="8"/>
        <rFont val="Verdana"/>
        <family val="2"/>
      </rPr>
      <t>ip</t>
    </r>
    <r>
      <rPr>
        <sz val="10"/>
        <color indexed="8"/>
        <rFont val="宋体"/>
        <charset val="134"/>
      </rPr>
      <t>连续地址：</t>
    </r>
    <r>
      <rPr>
        <sz val="10"/>
        <color indexed="8"/>
        <rFont val="Verdana"/>
        <family val="2"/>
      </rPr>
      <t>1.2.2.1-1.2.2.1
3.</t>
    </r>
    <r>
      <rPr>
        <sz val="10"/>
        <color indexed="8"/>
        <rFont val="宋体"/>
        <charset val="134"/>
      </rPr>
      <t>添加虚</t>
    </r>
    <r>
      <rPr>
        <sz val="10"/>
        <color indexed="8"/>
        <rFont val="Verdana"/>
        <family val="2"/>
      </rPr>
      <t>ip</t>
    </r>
    <r>
      <rPr>
        <sz val="10"/>
        <color indexed="8"/>
        <rFont val="宋体"/>
        <charset val="134"/>
      </rPr>
      <t>连续地址：</t>
    </r>
    <r>
      <rPr>
        <sz val="10"/>
        <color indexed="8"/>
        <rFont val="Verdana"/>
        <family val="2"/>
      </rPr>
      <t>1.2.2.300-1.2.2.1-350</t>
    </r>
    <phoneticPr fontId="84" type="noConversion"/>
  </si>
  <si>
    <t>PASS</t>
    <phoneticPr fontId="84" type="noConversion"/>
  </si>
  <si>
    <r>
      <t>1.</t>
    </r>
    <r>
      <rPr>
        <sz val="10"/>
        <color indexed="8"/>
        <rFont val="宋体"/>
        <charset val="134"/>
      </rPr>
      <t>选中虚</t>
    </r>
    <r>
      <rPr>
        <sz val="10"/>
        <color indexed="8"/>
        <rFont val="Verdana"/>
        <family val="2"/>
      </rPr>
      <t>ip</t>
    </r>
    <r>
      <rPr>
        <sz val="10"/>
        <color indexed="8"/>
        <rFont val="宋体"/>
        <charset val="134"/>
      </rPr>
      <t>地址池</t>
    </r>
    <r>
      <rPr>
        <sz val="10"/>
        <color indexed="8"/>
        <rFont val="Verdana"/>
        <family val="2"/>
      </rPr>
      <t>:1.2.3.1-1.2.3.8</t>
    </r>
    <r>
      <rPr>
        <sz val="10"/>
        <color indexed="8"/>
        <rFont val="宋体"/>
        <charset val="134"/>
      </rPr>
      <t>，编辑为</t>
    </r>
    <r>
      <rPr>
        <sz val="10"/>
        <color indexed="8"/>
        <rFont val="Verdana"/>
        <family val="2"/>
      </rPr>
      <t>:1.2.3.1-1.2.3.16
2.</t>
    </r>
    <r>
      <rPr>
        <sz val="10"/>
        <color indexed="8"/>
        <rFont val="宋体"/>
        <charset val="134"/>
      </rPr>
      <t>删除虚</t>
    </r>
    <r>
      <rPr>
        <sz val="10"/>
        <color indexed="8"/>
        <rFont val="Verdana"/>
        <family val="2"/>
      </rPr>
      <t>ip</t>
    </r>
    <r>
      <rPr>
        <sz val="10"/>
        <color indexed="8"/>
        <rFont val="宋体"/>
        <charset val="134"/>
      </rPr>
      <t>地址池：</t>
    </r>
    <r>
      <rPr>
        <sz val="10"/>
        <color indexed="8"/>
        <rFont val="Verdana"/>
        <family val="2"/>
      </rPr>
      <t>1.2.3.1-1.2.3.16</t>
    </r>
    <phoneticPr fontId="84" type="noConversion"/>
  </si>
  <si>
    <r>
      <t>1.</t>
    </r>
    <r>
      <rPr>
        <sz val="10"/>
        <color indexed="8"/>
        <rFont val="宋体"/>
        <charset val="134"/>
      </rPr>
      <t>地址池编辑为</t>
    </r>
    <r>
      <rPr>
        <sz val="10"/>
        <color indexed="8"/>
        <rFont val="Verdana"/>
        <family val="2"/>
      </rPr>
      <t>1.2.3.1-1.2.3.16
2.1.2.3.1-1.2.3.16</t>
    </r>
    <r>
      <rPr>
        <sz val="10"/>
        <color indexed="8"/>
        <rFont val="宋体"/>
        <charset val="134"/>
      </rPr>
      <t>地址池已被删除</t>
    </r>
    <phoneticPr fontId="84" type="noConversion"/>
  </si>
  <si>
    <r>
      <t>1.</t>
    </r>
    <r>
      <rPr>
        <sz val="10"/>
        <color indexed="8"/>
        <rFont val="宋体"/>
        <charset val="134"/>
      </rPr>
      <t>添加用户名</t>
    </r>
    <r>
      <rPr>
        <sz val="10"/>
        <color indexed="8"/>
        <rFont val="Verdana"/>
        <family val="2"/>
      </rPr>
      <t>aa</t>
    </r>
    <r>
      <rPr>
        <sz val="10"/>
        <color indexed="8"/>
        <rFont val="宋体"/>
        <charset val="134"/>
      </rPr>
      <t>和虚</t>
    </r>
    <r>
      <rPr>
        <sz val="10"/>
        <color indexed="8"/>
        <rFont val="Verdana"/>
        <family val="2"/>
      </rPr>
      <t>ip1.2.3.4
2.</t>
    </r>
    <r>
      <rPr>
        <sz val="10"/>
        <color indexed="8"/>
        <rFont val="宋体"/>
        <charset val="134"/>
      </rPr>
      <t>编辑用户</t>
    </r>
    <r>
      <rPr>
        <sz val="10"/>
        <color indexed="8"/>
        <rFont val="Verdana"/>
        <family val="2"/>
      </rPr>
      <t>aa</t>
    </r>
    <r>
      <rPr>
        <sz val="10"/>
        <color indexed="8"/>
        <rFont val="宋体"/>
        <charset val="134"/>
      </rPr>
      <t>虚</t>
    </r>
    <r>
      <rPr>
        <sz val="10"/>
        <color indexed="8"/>
        <rFont val="Verdana"/>
        <family val="2"/>
      </rPr>
      <t>ip1.2.3.4</t>
    </r>
    <r>
      <rPr>
        <sz val="10"/>
        <color indexed="8"/>
        <rFont val="宋体"/>
        <charset val="134"/>
      </rPr>
      <t>为</t>
    </r>
    <r>
      <rPr>
        <sz val="10"/>
        <color indexed="8"/>
        <rFont val="Verdana"/>
        <family val="2"/>
      </rPr>
      <t>1.2.3.5
3.</t>
    </r>
    <r>
      <rPr>
        <sz val="10"/>
        <color indexed="8"/>
        <rFont val="宋体"/>
        <charset val="134"/>
      </rPr>
      <t>删除</t>
    </r>
    <r>
      <rPr>
        <sz val="10"/>
        <color indexed="8"/>
        <rFont val="Verdana"/>
        <family val="2"/>
      </rPr>
      <t>aa</t>
    </r>
    <r>
      <rPr>
        <sz val="10"/>
        <color indexed="8"/>
        <rFont val="宋体"/>
        <charset val="134"/>
      </rPr>
      <t>用户的虚</t>
    </r>
    <r>
      <rPr>
        <sz val="10"/>
        <color indexed="8"/>
        <rFont val="Verdana"/>
        <family val="2"/>
      </rPr>
      <t>ip</t>
    </r>
    <r>
      <rPr>
        <sz val="10"/>
        <color indexed="8"/>
        <rFont val="宋体"/>
        <charset val="134"/>
      </rPr>
      <t xml:space="preserve">绑定
</t>
    </r>
    <r>
      <rPr>
        <sz val="10"/>
        <color indexed="8"/>
        <rFont val="Verdana"/>
        <family val="2"/>
      </rPr>
      <t>4.</t>
    </r>
    <r>
      <rPr>
        <sz val="10"/>
        <color indexed="8"/>
        <rFont val="宋体"/>
        <charset val="134"/>
      </rPr>
      <t>添加</t>
    </r>
    <r>
      <rPr>
        <sz val="10"/>
        <color indexed="8"/>
        <rFont val="Verdana"/>
        <family val="2"/>
      </rPr>
      <t>bb</t>
    </r>
    <r>
      <rPr>
        <sz val="10"/>
        <color indexed="8"/>
        <rFont val="宋体"/>
        <charset val="134"/>
      </rPr>
      <t>用户和虚</t>
    </r>
    <r>
      <rPr>
        <sz val="10"/>
        <color indexed="8"/>
        <rFont val="Verdana"/>
        <family val="2"/>
      </rPr>
      <t>ip1.2.3.6</t>
    </r>
    <r>
      <rPr>
        <sz val="10"/>
        <color indexed="8"/>
        <rFont val="宋体"/>
        <charset val="134"/>
      </rPr>
      <t>，添加</t>
    </r>
    <r>
      <rPr>
        <sz val="10"/>
        <color indexed="8"/>
        <rFont val="Verdana"/>
        <family val="2"/>
      </rPr>
      <t>cc</t>
    </r>
    <r>
      <rPr>
        <sz val="10"/>
        <color indexed="8"/>
        <rFont val="宋体"/>
        <charset val="134"/>
      </rPr>
      <t>用户和虚</t>
    </r>
    <r>
      <rPr>
        <sz val="10"/>
        <color indexed="8"/>
        <rFont val="Verdana"/>
        <family val="2"/>
      </rPr>
      <t>ip1.2.3.7</t>
    </r>
    <r>
      <rPr>
        <sz val="10"/>
        <color indexed="8"/>
        <rFont val="宋体"/>
        <charset val="134"/>
      </rPr>
      <t>，清空虚</t>
    </r>
    <r>
      <rPr>
        <sz val="10"/>
        <color indexed="8"/>
        <rFont val="Verdana"/>
        <family val="2"/>
      </rPr>
      <t>ip</t>
    </r>
    <r>
      <rPr>
        <sz val="10"/>
        <color indexed="8"/>
        <rFont val="宋体"/>
        <charset val="134"/>
      </rPr>
      <t>分配表</t>
    </r>
    <phoneticPr fontId="84" type="noConversion"/>
  </si>
  <si>
    <r>
      <t>1.aa</t>
    </r>
    <r>
      <rPr>
        <sz val="10"/>
        <color indexed="8"/>
        <rFont val="宋体"/>
        <charset val="134"/>
      </rPr>
      <t>用户绑定的虚</t>
    </r>
    <r>
      <rPr>
        <sz val="10"/>
        <color indexed="8"/>
        <rFont val="Verdana"/>
        <family val="2"/>
      </rPr>
      <t>ip</t>
    </r>
    <r>
      <rPr>
        <sz val="10"/>
        <color indexed="8"/>
        <rFont val="宋体"/>
        <charset val="134"/>
      </rPr>
      <t>为</t>
    </r>
    <r>
      <rPr>
        <sz val="10"/>
        <color indexed="8"/>
        <rFont val="Verdana"/>
        <family val="2"/>
      </rPr>
      <t>1.2.3.4
2.aa</t>
    </r>
    <r>
      <rPr>
        <sz val="10"/>
        <color indexed="8"/>
        <rFont val="宋体"/>
        <charset val="134"/>
      </rPr>
      <t>用户绑定的虚</t>
    </r>
    <r>
      <rPr>
        <sz val="10"/>
        <color indexed="8"/>
        <rFont val="Verdana"/>
        <family val="2"/>
      </rPr>
      <t>ip</t>
    </r>
    <r>
      <rPr>
        <sz val="10"/>
        <color indexed="8"/>
        <rFont val="宋体"/>
        <charset val="134"/>
      </rPr>
      <t>修改为</t>
    </r>
    <r>
      <rPr>
        <sz val="10"/>
        <color indexed="8"/>
        <rFont val="Verdana"/>
        <family val="2"/>
      </rPr>
      <t>1.2.3.5
3.aa</t>
    </r>
    <r>
      <rPr>
        <sz val="10"/>
        <color indexed="8"/>
        <rFont val="宋体"/>
        <charset val="134"/>
      </rPr>
      <t>用户绑定的虚</t>
    </r>
    <r>
      <rPr>
        <sz val="10"/>
        <color indexed="8"/>
        <rFont val="Verdana"/>
        <family val="2"/>
      </rPr>
      <t>ip</t>
    </r>
    <r>
      <rPr>
        <sz val="10"/>
        <color indexed="8"/>
        <rFont val="宋体"/>
        <charset val="134"/>
      </rPr>
      <t>已被删除</t>
    </r>
    <phoneticPr fontId="84" type="noConversion"/>
  </si>
  <si>
    <r>
      <t>1.</t>
    </r>
    <r>
      <rPr>
        <sz val="10"/>
        <color indexed="8"/>
        <rFont val="宋体"/>
        <charset val="134"/>
      </rPr>
      <t>选择导入控件，导入文本文件的虚</t>
    </r>
    <r>
      <rPr>
        <sz val="10"/>
        <color indexed="8"/>
        <rFont val="Verdana"/>
        <family val="2"/>
      </rPr>
      <t>ip</t>
    </r>
    <r>
      <rPr>
        <sz val="10"/>
        <color indexed="8"/>
        <rFont val="宋体"/>
        <charset val="134"/>
      </rPr>
      <t xml:space="preserve">列表文件
</t>
    </r>
    <r>
      <rPr>
        <sz val="10"/>
        <color indexed="8"/>
        <rFont val="Verdana"/>
        <family val="2"/>
      </rPr>
      <t>2.</t>
    </r>
    <r>
      <rPr>
        <sz val="10"/>
        <color indexed="8"/>
        <rFont val="宋体"/>
        <charset val="134"/>
      </rPr>
      <t>导出</t>
    </r>
    <r>
      <rPr>
        <sz val="10"/>
        <color indexed="8"/>
        <rFont val="Verdana"/>
        <family val="2"/>
      </rPr>
      <t>rar</t>
    </r>
    <r>
      <rPr>
        <sz val="10"/>
        <color indexed="8"/>
        <rFont val="宋体"/>
        <charset val="134"/>
      </rPr>
      <t>、</t>
    </r>
    <r>
      <rPr>
        <sz val="10"/>
        <color indexed="8"/>
        <rFont val="Verdana"/>
        <family val="2"/>
      </rPr>
      <t>doc</t>
    </r>
    <r>
      <rPr>
        <sz val="10"/>
        <color indexed="8"/>
        <rFont val="宋体"/>
        <charset val="134"/>
      </rPr>
      <t>、</t>
    </r>
    <r>
      <rPr>
        <sz val="10"/>
        <color indexed="8"/>
        <rFont val="Verdana"/>
        <family val="2"/>
      </rPr>
      <t>jpg</t>
    </r>
    <r>
      <rPr>
        <sz val="10"/>
        <color indexed="8"/>
        <rFont val="宋体"/>
        <charset val="134"/>
      </rPr>
      <t xml:space="preserve">格式的文件
</t>
    </r>
    <r>
      <rPr>
        <sz val="10"/>
        <color indexed="8"/>
        <rFont val="Verdana"/>
        <family val="2"/>
      </rPr>
      <t>3.</t>
    </r>
    <r>
      <rPr>
        <sz val="10"/>
        <color indexed="8"/>
        <rFont val="宋体"/>
        <charset val="134"/>
      </rPr>
      <t>选导出控件，导出当前虚</t>
    </r>
    <r>
      <rPr>
        <sz val="10"/>
        <color indexed="8"/>
        <rFont val="Verdana"/>
        <family val="2"/>
      </rPr>
      <t>ip</t>
    </r>
    <r>
      <rPr>
        <sz val="10"/>
        <color indexed="8"/>
        <rFont val="宋体"/>
        <charset val="134"/>
      </rPr>
      <t>分配表文件</t>
    </r>
    <phoneticPr fontId="84" type="noConversion"/>
  </si>
  <si>
    <r>
      <t>1.</t>
    </r>
    <r>
      <rPr>
        <sz val="10"/>
        <color indexed="8"/>
        <rFont val="宋体"/>
        <charset val="134"/>
      </rPr>
      <t>虚</t>
    </r>
    <r>
      <rPr>
        <sz val="10"/>
        <color indexed="8"/>
        <rFont val="Verdana"/>
        <family val="2"/>
      </rPr>
      <t>ip</t>
    </r>
    <r>
      <rPr>
        <sz val="10"/>
        <color indexed="8"/>
        <rFont val="宋体"/>
        <charset val="134"/>
      </rPr>
      <t xml:space="preserve">绑定列表导入成功
</t>
    </r>
    <r>
      <rPr>
        <sz val="10"/>
        <color indexed="8"/>
        <rFont val="Verdana"/>
        <family val="2"/>
      </rPr>
      <t>2.</t>
    </r>
    <r>
      <rPr>
        <sz val="10"/>
        <color indexed="8"/>
        <rFont val="宋体"/>
        <charset val="134"/>
      </rPr>
      <t xml:space="preserve">导出失败，界面有相关提示
</t>
    </r>
    <r>
      <rPr>
        <sz val="10"/>
        <color indexed="8"/>
        <rFont val="Verdana"/>
        <family val="2"/>
      </rPr>
      <t>3.</t>
    </r>
    <r>
      <rPr>
        <sz val="10"/>
        <color indexed="8"/>
        <rFont val="宋体"/>
        <charset val="134"/>
      </rPr>
      <t>虚</t>
    </r>
    <r>
      <rPr>
        <sz val="10"/>
        <color indexed="8"/>
        <rFont val="Verdana"/>
        <family val="2"/>
      </rPr>
      <t>ip</t>
    </r>
    <r>
      <rPr>
        <sz val="10"/>
        <color indexed="8"/>
        <rFont val="宋体"/>
        <charset val="134"/>
      </rPr>
      <t>列表文件导出成功</t>
    </r>
    <phoneticPr fontId="84" type="noConversion"/>
  </si>
  <si>
    <r>
      <t>1.</t>
    </r>
    <r>
      <rPr>
        <sz val="10"/>
        <color indexed="8"/>
        <rFont val="宋体"/>
        <charset val="134"/>
      </rPr>
      <t>选择按照用户查找输入用户</t>
    </r>
    <r>
      <rPr>
        <sz val="10"/>
        <color indexed="8"/>
        <rFont val="Verdana"/>
        <family val="2"/>
      </rPr>
      <t>aa
2.</t>
    </r>
    <r>
      <rPr>
        <sz val="10"/>
        <color indexed="8"/>
        <rFont val="宋体"/>
        <charset val="134"/>
      </rPr>
      <t>选择按照用户查找输入用户</t>
    </r>
    <r>
      <rPr>
        <sz val="10"/>
        <color indexed="8"/>
        <rFont val="Verdana"/>
        <family val="2"/>
      </rPr>
      <t>qwer
2.</t>
    </r>
    <r>
      <rPr>
        <sz val="10"/>
        <color indexed="8"/>
        <rFont val="宋体"/>
        <charset val="134"/>
      </rPr>
      <t>选择按</t>
    </r>
    <r>
      <rPr>
        <sz val="10"/>
        <color indexed="8"/>
        <rFont val="Verdana"/>
        <family val="2"/>
      </rPr>
      <t>ip</t>
    </r>
    <r>
      <rPr>
        <sz val="10"/>
        <color indexed="8"/>
        <rFont val="宋体"/>
        <charset val="134"/>
      </rPr>
      <t>地址查找输入</t>
    </r>
    <r>
      <rPr>
        <sz val="10"/>
        <color indexed="8"/>
        <rFont val="Verdana"/>
        <family val="2"/>
      </rPr>
      <t>1.2.3.2
4.</t>
    </r>
    <r>
      <rPr>
        <sz val="10"/>
        <color indexed="8"/>
        <rFont val="宋体"/>
        <charset val="134"/>
      </rPr>
      <t>选择按</t>
    </r>
    <r>
      <rPr>
        <sz val="10"/>
        <color indexed="8"/>
        <rFont val="Verdana"/>
        <family val="2"/>
      </rPr>
      <t>ip</t>
    </r>
    <r>
      <rPr>
        <sz val="10"/>
        <color indexed="8"/>
        <rFont val="宋体"/>
        <charset val="134"/>
      </rPr>
      <t>地址查找输入</t>
    </r>
    <r>
      <rPr>
        <sz val="10"/>
        <color indexed="8"/>
        <rFont val="Verdana"/>
        <family val="2"/>
      </rPr>
      <t>3.3.3.3</t>
    </r>
    <phoneticPr fontId="84" type="noConversion"/>
  </si>
  <si>
    <r>
      <t>1.</t>
    </r>
    <r>
      <rPr>
        <sz val="10"/>
        <color indexed="8"/>
        <rFont val="宋体"/>
        <charset val="134"/>
      </rPr>
      <t>可以查找到</t>
    </r>
    <r>
      <rPr>
        <sz val="10"/>
        <color indexed="8"/>
        <rFont val="Verdana"/>
        <family val="2"/>
      </rPr>
      <t>aa</t>
    </r>
    <r>
      <rPr>
        <sz val="10"/>
        <color indexed="8"/>
        <rFont val="宋体"/>
        <charset val="134"/>
      </rPr>
      <t>用户的虚</t>
    </r>
    <r>
      <rPr>
        <sz val="10"/>
        <color indexed="8"/>
        <rFont val="Verdana"/>
        <family val="2"/>
      </rPr>
      <t>ip</t>
    </r>
    <r>
      <rPr>
        <sz val="10"/>
        <color indexed="8"/>
        <rFont val="宋体"/>
        <charset val="134"/>
      </rPr>
      <t xml:space="preserve">绑定信息
</t>
    </r>
    <r>
      <rPr>
        <sz val="10"/>
        <color indexed="8"/>
        <rFont val="Verdana"/>
        <family val="2"/>
      </rPr>
      <t>2.</t>
    </r>
    <r>
      <rPr>
        <sz val="10"/>
        <color indexed="8"/>
        <rFont val="宋体"/>
        <charset val="134"/>
      </rPr>
      <t>可以查找到</t>
    </r>
    <r>
      <rPr>
        <sz val="10"/>
        <color indexed="8"/>
        <rFont val="Verdana"/>
        <family val="2"/>
      </rPr>
      <t>qwer</t>
    </r>
    <r>
      <rPr>
        <sz val="10"/>
        <color indexed="8"/>
        <rFont val="宋体"/>
        <charset val="134"/>
      </rPr>
      <t>用户的虚</t>
    </r>
    <r>
      <rPr>
        <sz val="10"/>
        <color indexed="8"/>
        <rFont val="Verdana"/>
        <family val="2"/>
      </rPr>
      <t>ip</t>
    </r>
    <r>
      <rPr>
        <sz val="10"/>
        <color indexed="8"/>
        <rFont val="宋体"/>
        <charset val="134"/>
      </rPr>
      <t xml:space="preserve">绑定信息
</t>
    </r>
    <r>
      <rPr>
        <sz val="10"/>
        <color indexed="8"/>
        <rFont val="Verdana"/>
        <family val="2"/>
      </rPr>
      <t>3.</t>
    </r>
    <r>
      <rPr>
        <sz val="10"/>
        <color indexed="8"/>
        <rFont val="宋体"/>
        <charset val="134"/>
      </rPr>
      <t>可以查找到虚</t>
    </r>
    <r>
      <rPr>
        <sz val="10"/>
        <color indexed="8"/>
        <rFont val="Verdana"/>
        <family val="2"/>
      </rPr>
      <t>ip</t>
    </r>
    <r>
      <rPr>
        <sz val="10"/>
        <color indexed="8"/>
        <rFont val="宋体"/>
        <charset val="134"/>
      </rPr>
      <t xml:space="preserve">对应绑定用户信息
</t>
    </r>
    <r>
      <rPr>
        <sz val="10"/>
        <color indexed="8"/>
        <rFont val="Verdana"/>
        <family val="2"/>
      </rPr>
      <t>4.</t>
    </r>
    <r>
      <rPr>
        <sz val="10"/>
        <color indexed="8"/>
        <rFont val="宋体"/>
        <charset val="134"/>
      </rPr>
      <t>无法查找到虚</t>
    </r>
    <r>
      <rPr>
        <sz val="10"/>
        <color indexed="8"/>
        <rFont val="Verdana"/>
        <family val="2"/>
      </rPr>
      <t>ip</t>
    </r>
    <r>
      <rPr>
        <sz val="10"/>
        <color indexed="8"/>
        <rFont val="宋体"/>
        <charset val="134"/>
      </rPr>
      <t>对应绑定用户信息</t>
    </r>
    <phoneticPr fontId="84" type="noConversion"/>
  </si>
  <si>
    <r>
      <rPr>
        <sz val="10"/>
        <color indexed="8"/>
        <rFont val="宋体"/>
        <charset val="134"/>
      </rPr>
      <t>使用新用户</t>
    </r>
    <r>
      <rPr>
        <sz val="10"/>
        <color indexed="8"/>
        <rFont val="Verdana"/>
        <family val="2"/>
      </rPr>
      <t>dd</t>
    </r>
    <r>
      <rPr>
        <sz val="10"/>
        <color indexed="8"/>
        <rFont val="宋体"/>
        <charset val="134"/>
      </rPr>
      <t>登录</t>
    </r>
    <r>
      <rPr>
        <sz val="10"/>
        <color indexed="8"/>
        <rFont val="Verdana"/>
        <family val="2"/>
      </rPr>
      <t>IPSec</t>
    </r>
    <r>
      <rPr>
        <sz val="10"/>
        <color indexed="8"/>
        <rFont val="宋体"/>
        <charset val="134"/>
      </rPr>
      <t>客户端，点击刷新控件</t>
    </r>
    <phoneticPr fontId="84" type="noConversion"/>
  </si>
  <si>
    <r>
      <t>web</t>
    </r>
    <r>
      <rPr>
        <sz val="10"/>
        <color indexed="8"/>
        <rFont val="宋体"/>
        <charset val="134"/>
      </rPr>
      <t>管理界面虚</t>
    </r>
    <r>
      <rPr>
        <sz val="10"/>
        <color indexed="8"/>
        <rFont val="Verdana"/>
        <family val="2"/>
      </rPr>
      <t>ip</t>
    </r>
    <r>
      <rPr>
        <sz val="10"/>
        <color indexed="8"/>
        <rFont val="宋体"/>
        <charset val="134"/>
      </rPr>
      <t>绑定列表刷新该用户的绑定信息</t>
    </r>
    <phoneticPr fontId="84" type="noConversion"/>
  </si>
  <si>
    <r>
      <t>1.</t>
    </r>
    <r>
      <rPr>
        <sz val="10"/>
        <color indexed="8"/>
        <rFont val="宋体"/>
        <charset val="134"/>
      </rPr>
      <t>虚</t>
    </r>
    <r>
      <rPr>
        <sz val="10"/>
        <color indexed="8"/>
        <rFont val="Verdana"/>
        <family val="2"/>
      </rPr>
      <t>ip</t>
    </r>
    <r>
      <rPr>
        <sz val="10"/>
        <color indexed="8"/>
        <rFont val="宋体"/>
        <charset val="134"/>
      </rPr>
      <t>分配策略设置为动态，客户端用户登录成功后，自动分配虚</t>
    </r>
    <r>
      <rPr>
        <sz val="10"/>
        <color indexed="8"/>
        <rFont val="Verdana"/>
        <family val="2"/>
      </rPr>
      <t>ip</t>
    </r>
    <r>
      <rPr>
        <sz val="10"/>
        <color indexed="8"/>
        <rFont val="宋体"/>
        <charset val="134"/>
      </rPr>
      <t>，退出该用户查看虚</t>
    </r>
    <r>
      <rPr>
        <sz val="10"/>
        <color indexed="8"/>
        <rFont val="Verdana"/>
        <family val="2"/>
      </rPr>
      <t>ip</t>
    </r>
    <r>
      <rPr>
        <sz val="10"/>
        <color indexed="8"/>
        <rFont val="宋体"/>
        <charset val="134"/>
      </rPr>
      <t xml:space="preserve">分配情况，再用其它用户登录客户端
</t>
    </r>
    <r>
      <rPr>
        <sz val="10"/>
        <color indexed="8"/>
        <rFont val="Verdana"/>
        <family val="2"/>
      </rPr>
      <t>2.</t>
    </r>
    <r>
      <rPr>
        <sz val="10"/>
        <color indexed="8"/>
        <rFont val="宋体"/>
        <charset val="134"/>
      </rPr>
      <t>虚</t>
    </r>
    <r>
      <rPr>
        <sz val="10"/>
        <color indexed="8"/>
        <rFont val="Verdana"/>
        <family val="2"/>
      </rPr>
      <t>ip</t>
    </r>
    <r>
      <rPr>
        <sz val="10"/>
        <color indexed="8"/>
        <rFont val="宋体"/>
        <charset val="134"/>
      </rPr>
      <t>分配策略设置为静态，客户端用户登录成功后，自动分配虚</t>
    </r>
    <r>
      <rPr>
        <sz val="10"/>
        <color indexed="8"/>
        <rFont val="Verdana"/>
        <family val="2"/>
      </rPr>
      <t>ip</t>
    </r>
    <r>
      <rPr>
        <sz val="10"/>
        <color indexed="8"/>
        <rFont val="宋体"/>
        <charset val="134"/>
      </rPr>
      <t>，退出该用户查看虚</t>
    </r>
    <r>
      <rPr>
        <sz val="10"/>
        <color indexed="8"/>
        <rFont val="Verdana"/>
        <family val="2"/>
      </rPr>
      <t>ip</t>
    </r>
    <r>
      <rPr>
        <sz val="10"/>
        <color indexed="8"/>
        <rFont val="宋体"/>
        <charset val="134"/>
      </rPr>
      <t>分配情况，再用其它用户登录客户端</t>
    </r>
    <phoneticPr fontId="84" type="noConversion"/>
  </si>
  <si>
    <r>
      <t>1.</t>
    </r>
    <r>
      <rPr>
        <sz val="10"/>
        <color indexed="8"/>
        <rFont val="宋体"/>
        <charset val="134"/>
      </rPr>
      <t>之前的登录的用户绑定的虚</t>
    </r>
    <r>
      <rPr>
        <sz val="10"/>
        <color indexed="8"/>
        <rFont val="Verdana"/>
        <family val="2"/>
      </rPr>
      <t>ip</t>
    </r>
    <r>
      <rPr>
        <sz val="10"/>
        <color indexed="8"/>
        <rFont val="宋体"/>
        <charset val="134"/>
      </rPr>
      <t>自动释放，新用户会获取到释放后的虚</t>
    </r>
    <r>
      <rPr>
        <sz val="10"/>
        <color indexed="8"/>
        <rFont val="Verdana"/>
        <family val="2"/>
      </rPr>
      <t>ip</t>
    </r>
    <r>
      <rPr>
        <sz val="10"/>
        <color indexed="8"/>
        <rFont val="宋体"/>
        <charset val="134"/>
      </rPr>
      <t xml:space="preserve">
</t>
    </r>
    <r>
      <rPr>
        <sz val="10"/>
        <color indexed="8"/>
        <rFont val="Verdana"/>
        <family val="2"/>
      </rPr>
      <t>2.</t>
    </r>
    <r>
      <rPr>
        <sz val="10"/>
        <color indexed="8"/>
        <rFont val="宋体"/>
        <charset val="134"/>
      </rPr>
      <t>之前的登录的用户绑定的虚不会释放，新用户会获取到新的虚</t>
    </r>
    <r>
      <rPr>
        <sz val="10"/>
        <color indexed="8"/>
        <rFont val="Verdana"/>
        <family val="2"/>
      </rPr>
      <t>ip</t>
    </r>
    <phoneticPr fontId="84" type="noConversion"/>
  </si>
  <si>
    <r>
      <t>1.</t>
    </r>
    <r>
      <rPr>
        <sz val="10"/>
        <color indexed="8"/>
        <rFont val="宋体"/>
        <charset val="134"/>
      </rPr>
      <t>添加用户名</t>
    </r>
    <r>
      <rPr>
        <sz val="10"/>
        <color indexed="8"/>
        <rFont val="Verdana"/>
        <family val="2"/>
      </rPr>
      <t>aa</t>
    </r>
    <r>
      <rPr>
        <sz val="10"/>
        <color indexed="8"/>
        <rFont val="宋体"/>
        <charset val="134"/>
      </rPr>
      <t xml:space="preserve">和特征码
</t>
    </r>
    <r>
      <rPr>
        <sz val="10"/>
        <color indexed="8"/>
        <rFont val="Verdana"/>
        <family val="2"/>
      </rPr>
      <t>2.</t>
    </r>
    <r>
      <rPr>
        <sz val="10"/>
        <color indexed="8"/>
        <rFont val="宋体"/>
        <charset val="134"/>
      </rPr>
      <t>编辑用户</t>
    </r>
    <r>
      <rPr>
        <sz val="10"/>
        <color indexed="8"/>
        <rFont val="Verdana"/>
        <family val="2"/>
      </rPr>
      <t>aa</t>
    </r>
    <r>
      <rPr>
        <sz val="10"/>
        <color indexed="8"/>
        <rFont val="宋体"/>
        <charset val="134"/>
      </rPr>
      <t>用户的特征码</t>
    </r>
    <r>
      <rPr>
        <sz val="10"/>
        <color indexed="8"/>
        <rFont val="Verdana"/>
        <family val="2"/>
      </rPr>
      <t xml:space="preserve">
3.</t>
    </r>
    <r>
      <rPr>
        <sz val="10"/>
        <color indexed="8"/>
        <rFont val="宋体"/>
        <charset val="134"/>
      </rPr>
      <t>删除</t>
    </r>
    <r>
      <rPr>
        <sz val="10"/>
        <color indexed="8"/>
        <rFont val="Verdana"/>
        <family val="2"/>
      </rPr>
      <t>aa</t>
    </r>
    <r>
      <rPr>
        <sz val="10"/>
        <color indexed="8"/>
        <rFont val="宋体"/>
        <charset val="134"/>
      </rPr>
      <t xml:space="preserve">用户的绑定的特征码
</t>
    </r>
    <r>
      <rPr>
        <sz val="10"/>
        <color indexed="8"/>
        <rFont val="Verdana"/>
        <family val="2"/>
      </rPr>
      <t>4.</t>
    </r>
    <r>
      <rPr>
        <sz val="10"/>
        <color indexed="8"/>
        <rFont val="宋体"/>
        <charset val="134"/>
      </rPr>
      <t>添加</t>
    </r>
    <r>
      <rPr>
        <sz val="10"/>
        <color indexed="8"/>
        <rFont val="Verdana"/>
        <family val="2"/>
      </rPr>
      <t>bb</t>
    </r>
    <r>
      <rPr>
        <sz val="10"/>
        <color indexed="8"/>
        <rFont val="宋体"/>
        <charset val="134"/>
      </rPr>
      <t>用户的特征码，添加</t>
    </r>
    <r>
      <rPr>
        <sz val="10"/>
        <color indexed="8"/>
        <rFont val="Verdana"/>
        <family val="2"/>
      </rPr>
      <t>cc</t>
    </r>
    <r>
      <rPr>
        <sz val="10"/>
        <color indexed="8"/>
        <rFont val="宋体"/>
        <charset val="134"/>
      </rPr>
      <t>用户的特征码，清空特征码</t>
    </r>
    <phoneticPr fontId="84" type="noConversion"/>
  </si>
  <si>
    <r>
      <t>1.aa</t>
    </r>
    <r>
      <rPr>
        <sz val="10"/>
        <color indexed="8"/>
        <rFont val="宋体"/>
        <charset val="134"/>
      </rPr>
      <t xml:space="preserve">用户的特征码为手动指定的特征码
</t>
    </r>
    <r>
      <rPr>
        <sz val="10"/>
        <color indexed="8"/>
        <rFont val="Verdana"/>
        <family val="2"/>
      </rPr>
      <t>2.aa</t>
    </r>
    <r>
      <rPr>
        <sz val="10"/>
        <color indexed="8"/>
        <rFont val="宋体"/>
        <charset val="134"/>
      </rPr>
      <t xml:space="preserve">用户的特征码为修改后的特征码
</t>
    </r>
    <r>
      <rPr>
        <sz val="10"/>
        <color indexed="8"/>
        <rFont val="Verdana"/>
        <family val="2"/>
      </rPr>
      <t>3.aa</t>
    </r>
    <r>
      <rPr>
        <sz val="10"/>
        <color indexed="8"/>
        <rFont val="宋体"/>
        <charset val="134"/>
      </rPr>
      <t xml:space="preserve">用户绑定的特征码被删除
</t>
    </r>
    <r>
      <rPr>
        <sz val="10"/>
        <color indexed="8"/>
        <rFont val="Verdana"/>
        <family val="2"/>
      </rPr>
      <t>4.</t>
    </r>
    <r>
      <rPr>
        <sz val="10"/>
        <color indexed="8"/>
        <rFont val="宋体"/>
        <charset val="134"/>
      </rPr>
      <t>所有用户的特征码都被删除</t>
    </r>
    <phoneticPr fontId="84" type="noConversion"/>
  </si>
  <si>
    <r>
      <t>1.</t>
    </r>
    <r>
      <rPr>
        <sz val="10"/>
        <color indexed="8"/>
        <rFont val="宋体"/>
        <charset val="134"/>
      </rPr>
      <t xml:space="preserve">选择导入控件，导入文本文件的特征码绑定列表文件
</t>
    </r>
    <r>
      <rPr>
        <sz val="10"/>
        <color indexed="8"/>
        <rFont val="Verdana"/>
        <family val="2"/>
      </rPr>
      <t>2.</t>
    </r>
    <r>
      <rPr>
        <sz val="10"/>
        <color indexed="8"/>
        <rFont val="宋体"/>
        <charset val="134"/>
      </rPr>
      <t>导出</t>
    </r>
    <r>
      <rPr>
        <sz val="10"/>
        <color indexed="8"/>
        <rFont val="Verdana"/>
        <family val="2"/>
      </rPr>
      <t>rar</t>
    </r>
    <r>
      <rPr>
        <sz val="10"/>
        <color indexed="8"/>
        <rFont val="宋体"/>
        <charset val="134"/>
      </rPr>
      <t>、</t>
    </r>
    <r>
      <rPr>
        <sz val="10"/>
        <color indexed="8"/>
        <rFont val="Verdana"/>
        <family val="2"/>
      </rPr>
      <t>doc</t>
    </r>
    <r>
      <rPr>
        <sz val="10"/>
        <color indexed="8"/>
        <rFont val="宋体"/>
        <charset val="134"/>
      </rPr>
      <t>、</t>
    </r>
    <r>
      <rPr>
        <sz val="10"/>
        <color indexed="8"/>
        <rFont val="Verdana"/>
        <family val="2"/>
      </rPr>
      <t>jpg</t>
    </r>
    <r>
      <rPr>
        <sz val="10"/>
        <color indexed="8"/>
        <rFont val="宋体"/>
        <charset val="134"/>
      </rPr>
      <t xml:space="preserve">格式的文件
</t>
    </r>
    <r>
      <rPr>
        <sz val="10"/>
        <color indexed="8"/>
        <rFont val="Verdana"/>
        <family val="2"/>
      </rPr>
      <t>3.</t>
    </r>
    <r>
      <rPr>
        <sz val="10"/>
        <color indexed="8"/>
        <rFont val="宋体"/>
        <charset val="134"/>
      </rPr>
      <t>选导出控件，导出当前特征码绑定列表文件</t>
    </r>
    <phoneticPr fontId="84" type="noConversion"/>
  </si>
  <si>
    <r>
      <t>1.</t>
    </r>
    <r>
      <rPr>
        <sz val="10"/>
        <color indexed="8"/>
        <rFont val="宋体"/>
        <charset val="134"/>
      </rPr>
      <t>虚</t>
    </r>
    <r>
      <rPr>
        <sz val="10"/>
        <color indexed="8"/>
        <rFont val="Verdana"/>
        <family val="2"/>
      </rPr>
      <t>ip</t>
    </r>
    <r>
      <rPr>
        <sz val="10"/>
        <color indexed="8"/>
        <rFont val="宋体"/>
        <charset val="134"/>
      </rPr>
      <t xml:space="preserve">绑定列表导入成功
</t>
    </r>
    <r>
      <rPr>
        <sz val="10"/>
        <color indexed="8"/>
        <rFont val="Verdana"/>
        <family val="2"/>
      </rPr>
      <t>2.</t>
    </r>
    <r>
      <rPr>
        <sz val="10"/>
        <color indexed="8"/>
        <rFont val="宋体"/>
        <charset val="134"/>
      </rPr>
      <t xml:space="preserve">导出失败，界面有相关提示
</t>
    </r>
    <r>
      <rPr>
        <sz val="10"/>
        <color indexed="8"/>
        <rFont val="Verdana"/>
        <family val="2"/>
      </rPr>
      <t>3.</t>
    </r>
    <r>
      <rPr>
        <sz val="10"/>
        <color indexed="8"/>
        <rFont val="宋体"/>
        <charset val="134"/>
      </rPr>
      <t>特征码绑定列表文件导出成功</t>
    </r>
    <phoneticPr fontId="84" type="noConversion"/>
  </si>
  <si>
    <r>
      <rPr>
        <sz val="10"/>
        <color indexed="8"/>
        <rFont val="宋体"/>
        <charset val="134"/>
      </rPr>
      <t>接入策略配置为“允许列表以外的接入并自动绑定”使用新用户</t>
    </r>
    <r>
      <rPr>
        <sz val="10"/>
        <color indexed="8"/>
        <rFont val="Verdana"/>
        <family val="2"/>
      </rPr>
      <t>dd</t>
    </r>
    <r>
      <rPr>
        <sz val="10"/>
        <color indexed="8"/>
        <rFont val="宋体"/>
        <charset val="134"/>
      </rPr>
      <t>用户登录</t>
    </r>
    <r>
      <rPr>
        <sz val="10"/>
        <color indexed="8"/>
        <rFont val="Verdana"/>
        <family val="2"/>
      </rPr>
      <t>IPSec</t>
    </r>
    <r>
      <rPr>
        <sz val="10"/>
        <color indexed="8"/>
        <rFont val="宋体"/>
        <charset val="134"/>
      </rPr>
      <t>客户端，点击刷新控件</t>
    </r>
    <phoneticPr fontId="84" type="noConversion"/>
  </si>
  <si>
    <r>
      <t>web</t>
    </r>
    <r>
      <rPr>
        <sz val="10"/>
        <color indexed="8"/>
        <rFont val="宋体"/>
        <charset val="134"/>
      </rPr>
      <t>管理界面特征码绑定列表刷新该用户的绑定信息</t>
    </r>
    <phoneticPr fontId="84" type="noConversion"/>
  </si>
  <si>
    <r>
      <t>1.</t>
    </r>
    <r>
      <rPr>
        <sz val="10"/>
        <color indexed="8"/>
        <rFont val="宋体"/>
        <charset val="134"/>
      </rPr>
      <t>特征码类型设置为检查，使用</t>
    </r>
    <r>
      <rPr>
        <sz val="10"/>
        <color indexed="8"/>
        <rFont val="Verdana"/>
        <family val="2"/>
      </rPr>
      <t>aa</t>
    </r>
    <r>
      <rPr>
        <sz val="10"/>
        <color indexed="8"/>
        <rFont val="宋体"/>
        <charset val="134"/>
      </rPr>
      <t>用户登录成功后自动绑定设备特征码，换台</t>
    </r>
    <r>
      <rPr>
        <sz val="10"/>
        <color indexed="8"/>
        <rFont val="Verdana"/>
        <family val="2"/>
      </rPr>
      <t>pc</t>
    </r>
    <r>
      <rPr>
        <sz val="10"/>
        <color indexed="8"/>
        <rFont val="宋体"/>
        <charset val="134"/>
      </rPr>
      <t>使用该用户登录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特征码类型设置为不检查，使用</t>
    </r>
    <r>
      <rPr>
        <sz val="10"/>
        <color indexed="8"/>
        <rFont val="Verdana"/>
        <family val="2"/>
      </rPr>
      <t>aa</t>
    </r>
    <r>
      <rPr>
        <sz val="10"/>
        <color indexed="8"/>
        <rFont val="宋体"/>
        <charset val="134"/>
      </rPr>
      <t>用户登录成功后自动绑定设备特征码，换台</t>
    </r>
    <r>
      <rPr>
        <sz val="10"/>
        <color indexed="8"/>
        <rFont val="Verdana"/>
        <family val="2"/>
      </rPr>
      <t>pc</t>
    </r>
    <r>
      <rPr>
        <sz val="10"/>
        <color indexed="8"/>
        <rFont val="宋体"/>
        <charset val="134"/>
      </rPr>
      <t>使用该用户登录</t>
    </r>
    <r>
      <rPr>
        <sz val="10"/>
        <color indexed="8"/>
        <rFont val="Verdana"/>
        <family val="2"/>
      </rPr>
      <t>IPSec</t>
    </r>
    <r>
      <rPr>
        <sz val="10"/>
        <color indexed="8"/>
        <rFont val="宋体"/>
        <charset val="134"/>
      </rPr>
      <t>客户端</t>
    </r>
    <phoneticPr fontId="84" type="noConversion"/>
  </si>
  <si>
    <r>
      <t>1.</t>
    </r>
    <r>
      <rPr>
        <sz val="10"/>
        <color indexed="8"/>
        <rFont val="宋体"/>
        <charset val="134"/>
      </rPr>
      <t>登录失败，提示特征码不匹配</t>
    </r>
    <r>
      <rPr>
        <sz val="10"/>
        <color indexed="8"/>
        <rFont val="Verdana"/>
        <family val="2"/>
      </rPr>
      <t xml:space="preserve"> 
2.</t>
    </r>
    <r>
      <rPr>
        <sz val="10"/>
        <color indexed="8"/>
        <rFont val="宋体"/>
        <charset val="134"/>
      </rPr>
      <t>登录成功，通信正常</t>
    </r>
    <phoneticPr fontId="84" type="noConversion"/>
  </si>
  <si>
    <t>接入策略配置为“允许列表以外的接入并自动绑定”，设置特征码绑定类型为CPU序列号，使用aa用户登录IPSec客户端</t>
    <phoneticPr fontId="84" type="noConversion"/>
  </si>
  <si>
    <r>
      <rPr>
        <sz val="10"/>
        <color indexed="8"/>
        <rFont val="宋体"/>
        <charset val="134"/>
      </rPr>
      <t>绑定的特征码根据</t>
    </r>
    <r>
      <rPr>
        <sz val="10"/>
        <color indexed="8"/>
        <rFont val="Verdana"/>
        <family val="2"/>
      </rPr>
      <t>CPU</t>
    </r>
    <r>
      <rPr>
        <sz val="10"/>
        <color indexed="8"/>
        <rFont val="宋体"/>
        <charset val="134"/>
      </rPr>
      <t>的信息生成</t>
    </r>
    <phoneticPr fontId="84" type="noConversion"/>
  </si>
  <si>
    <t>接入策略配置为“允许列表以外的接入并自动绑定”，设置特征码绑定类型为硬盘序列号，使用aa用户登录IPSec客户端</t>
    <phoneticPr fontId="84" type="noConversion"/>
  </si>
  <si>
    <t>绑定的特征码根据硬盘的信息生成</t>
    <phoneticPr fontId="84" type="noConversion"/>
  </si>
  <si>
    <r>
      <rPr>
        <sz val="10"/>
        <color indexed="8"/>
        <rFont val="宋体"/>
        <charset val="134"/>
      </rPr>
      <t>接入策略配置为</t>
    </r>
    <r>
      <rPr>
        <sz val="10"/>
        <color indexed="8"/>
        <rFont val="Verdana"/>
        <family val="2"/>
      </rPr>
      <t>“</t>
    </r>
    <r>
      <rPr>
        <sz val="10"/>
        <color indexed="8"/>
        <rFont val="宋体"/>
        <charset val="134"/>
      </rPr>
      <t>允许列表以外的接入并自动绑定</t>
    </r>
    <r>
      <rPr>
        <sz val="10"/>
        <color indexed="8"/>
        <rFont val="Verdana"/>
        <family val="2"/>
      </rPr>
      <t>”</t>
    </r>
    <r>
      <rPr>
        <sz val="10"/>
        <color indexed="8"/>
        <rFont val="宋体"/>
        <charset val="134"/>
      </rPr>
      <t>，设置特征码绑定类型为</t>
    </r>
    <r>
      <rPr>
        <sz val="10"/>
        <color indexed="8"/>
        <rFont val="Verdana"/>
        <family val="2"/>
      </rPr>
      <t>CPU</t>
    </r>
    <r>
      <rPr>
        <sz val="10"/>
        <color indexed="8"/>
        <rFont val="宋体"/>
        <charset val="134"/>
      </rPr>
      <t>序列号和硬盘序列号，使用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t>
    </r>
    <phoneticPr fontId="84" type="noConversion"/>
  </si>
  <si>
    <t>绑定的特征码根据CPU和硬盘的信息生成</t>
    <phoneticPr fontId="84" type="noConversion"/>
  </si>
  <si>
    <t>切换特征码绑定类型时有时无法立即生效</t>
    <phoneticPr fontId="84" type="noConversion"/>
  </si>
  <si>
    <t>接入策略：允许列表外用户接入，功能生效</t>
    <phoneticPr fontId="84" type="noConversion"/>
  </si>
  <si>
    <r>
      <t>1.</t>
    </r>
    <r>
      <rPr>
        <sz val="10"/>
        <color indexed="8"/>
        <rFont val="宋体"/>
        <charset val="134"/>
      </rPr>
      <t>接入策略设置为：允许列表外用户接入，</t>
    </r>
    <r>
      <rPr>
        <sz val="10"/>
        <color indexed="8"/>
        <rFont val="Verdana"/>
        <family val="2"/>
      </rPr>
      <t>aa</t>
    </r>
    <r>
      <rPr>
        <sz val="10"/>
        <color indexed="8"/>
        <rFont val="宋体"/>
        <charset val="134"/>
      </rPr>
      <t>用户绑定特征码后，使用未绑定特征码的</t>
    </r>
    <r>
      <rPr>
        <sz val="10"/>
        <color indexed="8"/>
        <rFont val="Verdana"/>
        <family val="2"/>
      </rPr>
      <t>bb</t>
    </r>
    <r>
      <rPr>
        <sz val="10"/>
        <color indexed="8"/>
        <rFont val="宋体"/>
        <charset val="134"/>
      </rPr>
      <t>用户登录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使用绑定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 xml:space="preserve">客户端
</t>
    </r>
    <r>
      <rPr>
        <sz val="10"/>
        <color indexed="8"/>
        <rFont val="Verdana"/>
        <family val="2"/>
      </rPr>
      <t>3.</t>
    </r>
    <r>
      <rPr>
        <sz val="10"/>
        <color indexed="8"/>
        <rFont val="宋体"/>
        <charset val="134"/>
      </rPr>
      <t>使用未绑定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客户端</t>
    </r>
    <phoneticPr fontId="84" type="noConversion"/>
  </si>
  <si>
    <r>
      <t>1.</t>
    </r>
    <r>
      <rPr>
        <sz val="10"/>
        <color indexed="8"/>
        <rFont val="宋体"/>
        <charset val="134"/>
      </rPr>
      <t xml:space="preserve">登录成功
</t>
    </r>
    <r>
      <rPr>
        <sz val="10"/>
        <color indexed="8"/>
        <rFont val="Verdana"/>
        <family val="2"/>
      </rPr>
      <t>2.</t>
    </r>
    <r>
      <rPr>
        <sz val="10"/>
        <color indexed="8"/>
        <rFont val="宋体"/>
        <charset val="134"/>
      </rPr>
      <t xml:space="preserve">登录成功
</t>
    </r>
    <r>
      <rPr>
        <sz val="10"/>
        <color indexed="8"/>
        <rFont val="Verdana"/>
        <family val="2"/>
      </rPr>
      <t>3.</t>
    </r>
    <r>
      <rPr>
        <sz val="10"/>
        <color indexed="8"/>
        <rFont val="宋体"/>
        <charset val="134"/>
      </rPr>
      <t>登录失败</t>
    </r>
    <phoneticPr fontId="84" type="noConversion"/>
  </si>
  <si>
    <r>
      <t>1.</t>
    </r>
    <r>
      <rPr>
        <sz val="10"/>
        <color indexed="8"/>
        <rFont val="宋体"/>
        <charset val="134"/>
      </rPr>
      <t>接入策略设置为：禁止列表外用户接入，</t>
    </r>
    <r>
      <rPr>
        <sz val="10"/>
        <color indexed="8"/>
        <rFont val="Verdana"/>
        <family val="2"/>
      </rPr>
      <t>aa</t>
    </r>
    <r>
      <rPr>
        <sz val="10"/>
        <color indexed="8"/>
        <rFont val="宋体"/>
        <charset val="134"/>
      </rPr>
      <t>用户绑定特征码后，使用未绑定特征码的</t>
    </r>
    <r>
      <rPr>
        <sz val="10"/>
        <color indexed="8"/>
        <rFont val="Verdana"/>
        <family val="2"/>
      </rPr>
      <t>bb</t>
    </r>
    <r>
      <rPr>
        <sz val="10"/>
        <color indexed="8"/>
        <rFont val="宋体"/>
        <charset val="134"/>
      </rPr>
      <t>用户登录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使用绑定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 xml:space="preserve">客户端
</t>
    </r>
    <r>
      <rPr>
        <sz val="10"/>
        <color indexed="8"/>
        <rFont val="Verdana"/>
        <family val="2"/>
      </rPr>
      <t>3.</t>
    </r>
    <r>
      <rPr>
        <sz val="10"/>
        <color indexed="8"/>
        <rFont val="宋体"/>
        <charset val="134"/>
      </rPr>
      <t>使用未绑定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客户端</t>
    </r>
    <phoneticPr fontId="84" type="noConversion"/>
  </si>
  <si>
    <r>
      <t>1.</t>
    </r>
    <r>
      <rPr>
        <sz val="10"/>
        <color indexed="8"/>
        <rFont val="宋体"/>
        <charset val="134"/>
      </rPr>
      <t xml:space="preserve">登录失败
</t>
    </r>
    <r>
      <rPr>
        <sz val="10"/>
        <color indexed="8"/>
        <rFont val="Verdana"/>
        <family val="2"/>
      </rPr>
      <t>2.</t>
    </r>
    <r>
      <rPr>
        <sz val="10"/>
        <color indexed="8"/>
        <rFont val="宋体"/>
        <charset val="134"/>
      </rPr>
      <t xml:space="preserve">登录成功
</t>
    </r>
    <r>
      <rPr>
        <sz val="10"/>
        <color indexed="8"/>
        <rFont val="Verdana"/>
        <family val="2"/>
      </rPr>
      <t>3.</t>
    </r>
    <r>
      <rPr>
        <sz val="10"/>
        <color indexed="8"/>
        <rFont val="宋体"/>
        <charset val="134"/>
      </rPr>
      <t>登录失败</t>
    </r>
    <phoneticPr fontId="84" type="noConversion"/>
  </si>
  <si>
    <t>接入策略：允许列表外用户接入并自动绑定，功能生效</t>
    <phoneticPr fontId="84" type="noConversion"/>
  </si>
  <si>
    <r>
      <t>1.</t>
    </r>
    <r>
      <rPr>
        <sz val="10"/>
        <color indexed="8"/>
        <rFont val="宋体"/>
        <charset val="134"/>
      </rPr>
      <t>接入策略设置为：允许列表外用户接入并自动绑定，</t>
    </r>
    <r>
      <rPr>
        <sz val="10"/>
        <color indexed="8"/>
        <rFont val="Verdana"/>
        <family val="2"/>
      </rPr>
      <t>aa</t>
    </r>
    <r>
      <rPr>
        <sz val="10"/>
        <color indexed="8"/>
        <rFont val="宋体"/>
        <charset val="134"/>
      </rPr>
      <t>用户绑定特征码后，使用未绑定特征码的</t>
    </r>
    <r>
      <rPr>
        <sz val="10"/>
        <color indexed="8"/>
        <rFont val="Verdana"/>
        <family val="2"/>
      </rPr>
      <t>bb</t>
    </r>
    <r>
      <rPr>
        <sz val="10"/>
        <color indexed="8"/>
        <rFont val="宋体"/>
        <charset val="134"/>
      </rPr>
      <t>用户登录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使用绑定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 xml:space="preserve">客户端
</t>
    </r>
    <r>
      <rPr>
        <sz val="10"/>
        <color indexed="8"/>
        <rFont val="Verdana"/>
        <family val="2"/>
      </rPr>
      <t>3.</t>
    </r>
    <r>
      <rPr>
        <sz val="10"/>
        <color indexed="8"/>
        <rFont val="宋体"/>
        <charset val="134"/>
      </rPr>
      <t>使用未绑定</t>
    </r>
    <r>
      <rPr>
        <sz val="10"/>
        <color indexed="8"/>
        <rFont val="Verdana"/>
        <family val="2"/>
      </rPr>
      <t>aa</t>
    </r>
    <r>
      <rPr>
        <sz val="10"/>
        <color indexed="8"/>
        <rFont val="宋体"/>
        <charset val="134"/>
      </rPr>
      <t>用户特征码的</t>
    </r>
    <r>
      <rPr>
        <sz val="10"/>
        <color indexed="8"/>
        <rFont val="Verdana"/>
        <family val="2"/>
      </rPr>
      <t>PC</t>
    </r>
    <r>
      <rPr>
        <sz val="10"/>
        <color indexed="8"/>
        <rFont val="宋体"/>
        <charset val="134"/>
      </rPr>
      <t>登录</t>
    </r>
    <r>
      <rPr>
        <sz val="10"/>
        <color indexed="8"/>
        <rFont val="Verdana"/>
        <family val="2"/>
      </rPr>
      <t>IPSec</t>
    </r>
    <r>
      <rPr>
        <sz val="10"/>
        <color indexed="8"/>
        <rFont val="宋体"/>
        <charset val="134"/>
      </rPr>
      <t>客户端</t>
    </r>
    <phoneticPr fontId="84" type="noConversion"/>
  </si>
  <si>
    <r>
      <t>1.</t>
    </r>
    <r>
      <rPr>
        <sz val="10"/>
        <color indexed="8"/>
        <rFont val="宋体"/>
        <charset val="134"/>
      </rPr>
      <t>登录成功，</t>
    </r>
    <r>
      <rPr>
        <sz val="10"/>
        <color indexed="8"/>
        <rFont val="Verdana"/>
        <family val="2"/>
      </rPr>
      <t>bb</t>
    </r>
    <r>
      <rPr>
        <sz val="10"/>
        <color indexed="8"/>
        <rFont val="宋体"/>
        <charset val="134"/>
      </rPr>
      <t xml:space="preserve">用户自动绑定了特征码
</t>
    </r>
    <r>
      <rPr>
        <sz val="10"/>
        <color indexed="8"/>
        <rFont val="Verdana"/>
        <family val="2"/>
      </rPr>
      <t>2.</t>
    </r>
    <r>
      <rPr>
        <sz val="10"/>
        <color indexed="8"/>
        <rFont val="宋体"/>
        <charset val="134"/>
      </rPr>
      <t xml:space="preserve">登录成功
</t>
    </r>
    <r>
      <rPr>
        <sz val="10"/>
        <color indexed="8"/>
        <rFont val="Verdana"/>
        <family val="2"/>
      </rPr>
      <t>3.</t>
    </r>
    <r>
      <rPr>
        <sz val="10"/>
        <color indexed="8"/>
        <rFont val="宋体"/>
        <charset val="134"/>
      </rPr>
      <t>登录失败</t>
    </r>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</si>
  <si>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DES</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</si>
  <si>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t>客户端登录成功，通信正常</t>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</si>
  <si>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3DES</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</si>
  <si>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AES</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</si>
  <si>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DES+MD5</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</si>
  <si>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3DES+MD5</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</si>
  <si>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r>
      <rPr>
        <sz val="10"/>
        <color indexed="8"/>
        <rFont val="宋体"/>
        <charset val="134"/>
      </rPr>
      <t>配置</t>
    </r>
    <r>
      <rPr>
        <sz val="10"/>
        <color indexed="8"/>
        <rFont val="Verdana"/>
        <family val="2"/>
      </rPr>
      <t>esp</t>
    </r>
    <r>
      <rPr>
        <sz val="10"/>
        <color indexed="8"/>
        <rFont val="宋体"/>
        <charset val="134"/>
      </rPr>
      <t>算法为</t>
    </r>
    <r>
      <rPr>
        <sz val="10"/>
        <color indexed="8"/>
        <rFont val="Verdana"/>
        <family val="2"/>
      </rPr>
      <t>des</t>
    </r>
    <r>
      <rPr>
        <sz val="10"/>
        <color indexed="8"/>
        <rFont val="宋体"/>
        <charset val="134"/>
      </rPr>
      <t>算法，使用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客户端，测试通信情况</t>
    </r>
    <phoneticPr fontId="84" type="noConversion"/>
  </si>
  <si>
    <t>暂时无法测试</t>
  </si>
  <si>
    <t>暂时无法测试</t>
    <phoneticPr fontId="84" type="noConversion"/>
  </si>
  <si>
    <t>无法选择该算法</t>
    <phoneticPr fontId="84" type="noConversion"/>
  </si>
  <si>
    <r>
      <rPr>
        <sz val="10"/>
        <color indexed="8"/>
        <rFont val="宋体"/>
        <charset val="134"/>
      </rPr>
      <t>勾选开启互联隔离，使用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客户端，访问保护子网资源地址，访问其它同段和路由跨网段地址</t>
    </r>
    <phoneticPr fontId="84" type="noConversion"/>
  </si>
  <si>
    <t>可以访问保护子网地址，无法访问其它同段和路由跨网段地址</t>
    <phoneticPr fontId="84" type="noConversion"/>
  </si>
  <si>
    <r>
      <t>1.</t>
    </r>
    <r>
      <rPr>
        <sz val="10"/>
        <color indexed="8"/>
        <rFont val="宋体"/>
        <charset val="134"/>
      </rPr>
      <t>接入类型只勾选用户名口令，使用</t>
    </r>
    <r>
      <rPr>
        <sz val="10"/>
        <color indexed="8"/>
        <rFont val="Verdana"/>
        <family val="2"/>
      </rPr>
      <t>aa</t>
    </r>
    <r>
      <rPr>
        <sz val="10"/>
        <color indexed="8"/>
        <rFont val="宋体"/>
        <charset val="134"/>
      </rPr>
      <t>用户通过用户名口令登录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使用证书方式登录</t>
    </r>
    <r>
      <rPr>
        <sz val="10"/>
        <color indexed="8"/>
        <rFont val="Verdana"/>
        <family val="2"/>
      </rPr>
      <t>Ipsec</t>
    </r>
    <r>
      <rPr>
        <sz val="10"/>
        <color indexed="8"/>
        <rFont val="宋体"/>
        <charset val="134"/>
      </rPr>
      <t>客户端</t>
    </r>
    <phoneticPr fontId="84" type="noConversion"/>
  </si>
  <si>
    <r>
      <t>1.</t>
    </r>
    <r>
      <rPr>
        <sz val="10"/>
        <color indexed="8"/>
        <rFont val="宋体"/>
        <charset val="134"/>
      </rPr>
      <t xml:space="preserve">登录成功
</t>
    </r>
    <r>
      <rPr>
        <sz val="10"/>
        <color indexed="8"/>
        <rFont val="Verdana"/>
        <family val="2"/>
      </rPr>
      <t>2.</t>
    </r>
    <r>
      <rPr>
        <sz val="10"/>
        <color indexed="8"/>
        <rFont val="宋体"/>
        <charset val="134"/>
      </rPr>
      <t>登录失败</t>
    </r>
    <phoneticPr fontId="84" type="noConversion"/>
  </si>
  <si>
    <r>
      <t>1.</t>
    </r>
    <r>
      <rPr>
        <sz val="10"/>
        <color indexed="8"/>
        <rFont val="宋体"/>
        <charset val="134"/>
      </rPr>
      <t>接入类型只勾选数字证书，使用</t>
    </r>
    <r>
      <rPr>
        <sz val="10"/>
        <color indexed="8"/>
        <rFont val="Verdana"/>
        <family val="2"/>
      </rPr>
      <t>aa</t>
    </r>
    <r>
      <rPr>
        <sz val="10"/>
        <color indexed="8"/>
        <rFont val="宋体"/>
        <charset val="134"/>
      </rPr>
      <t>用户通过用户名口令登录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使用用户名口令方式登录</t>
    </r>
    <r>
      <rPr>
        <sz val="10"/>
        <color indexed="8"/>
        <rFont val="Verdana"/>
        <family val="2"/>
      </rPr>
      <t>Ipsec</t>
    </r>
    <r>
      <rPr>
        <sz val="10"/>
        <color indexed="8"/>
        <rFont val="宋体"/>
        <charset val="134"/>
      </rPr>
      <t>客户端</t>
    </r>
    <phoneticPr fontId="84" type="noConversion"/>
  </si>
  <si>
    <t>bug:4648 登录方式不匹配时客户端有时会崩溃</t>
    <phoneticPr fontId="84" type="noConversion"/>
  </si>
  <si>
    <r>
      <t>1.</t>
    </r>
    <r>
      <rPr>
        <sz val="10"/>
        <color indexed="8"/>
        <rFont val="宋体"/>
        <charset val="134"/>
      </rPr>
      <t>接入类型勾选用户名口令和数字证书，使用</t>
    </r>
    <r>
      <rPr>
        <sz val="10"/>
        <color indexed="8"/>
        <rFont val="Verdana"/>
        <family val="2"/>
      </rPr>
      <t>aa</t>
    </r>
    <r>
      <rPr>
        <sz val="10"/>
        <color indexed="8"/>
        <rFont val="宋体"/>
        <charset val="134"/>
      </rPr>
      <t>用户通过用户名口令登录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接入类型勾选用户名口令和数字证书，使用证书方式登录</t>
    </r>
    <r>
      <rPr>
        <sz val="10"/>
        <color indexed="8"/>
        <rFont val="Verdana"/>
        <family val="2"/>
      </rPr>
      <t>IPSec</t>
    </r>
    <r>
      <rPr>
        <sz val="10"/>
        <color indexed="8"/>
        <rFont val="宋体"/>
        <charset val="134"/>
      </rPr>
      <t xml:space="preserve">客户端
</t>
    </r>
    <r>
      <rPr>
        <sz val="10"/>
        <color indexed="8"/>
        <rFont val="Verdana"/>
        <family val="2"/>
      </rPr>
      <t>3.</t>
    </r>
    <r>
      <rPr>
        <sz val="10"/>
        <color indexed="8"/>
        <rFont val="宋体"/>
        <charset val="134"/>
      </rPr>
      <t>接入类型勾选用户名口令和数字证书，使用用户名口令和证书方式登录</t>
    </r>
    <r>
      <rPr>
        <sz val="10"/>
        <color indexed="8"/>
        <rFont val="Verdana"/>
        <family val="2"/>
      </rPr>
      <t>IPSec</t>
    </r>
    <r>
      <rPr>
        <sz val="10"/>
        <color indexed="8"/>
        <rFont val="宋体"/>
        <charset val="134"/>
      </rPr>
      <t>客户端</t>
    </r>
    <phoneticPr fontId="84" type="noConversion"/>
  </si>
  <si>
    <r>
      <t>1.</t>
    </r>
    <r>
      <rPr>
        <sz val="10"/>
        <color indexed="8"/>
        <rFont val="宋体"/>
        <charset val="134"/>
      </rPr>
      <t xml:space="preserve">登录成功
</t>
    </r>
    <r>
      <rPr>
        <sz val="10"/>
        <color indexed="8"/>
        <rFont val="Verdana"/>
        <family val="2"/>
      </rPr>
      <t>2.</t>
    </r>
    <r>
      <rPr>
        <sz val="10"/>
        <color indexed="8"/>
        <rFont val="宋体"/>
        <charset val="134"/>
      </rPr>
      <t xml:space="preserve">登录成功
</t>
    </r>
    <r>
      <rPr>
        <sz val="10"/>
        <color indexed="8"/>
        <rFont val="Verdana"/>
        <family val="2"/>
      </rPr>
      <t>3.</t>
    </r>
    <r>
      <rPr>
        <sz val="10"/>
        <color indexed="8"/>
        <rFont val="宋体"/>
        <charset val="134"/>
      </rPr>
      <t>登录成功</t>
    </r>
    <r>
      <rPr>
        <sz val="10"/>
        <color indexed="8"/>
        <rFont val="宋体"/>
        <charset val="134"/>
      </rPr>
      <t xml:space="preserve">
</t>
    </r>
    <r>
      <rPr>
        <sz val="10"/>
        <color indexed="8"/>
        <rFont val="Verdana"/>
        <family val="2"/>
      </rPr>
      <t/>
    </r>
    <phoneticPr fontId="84" type="noConversion"/>
  </si>
  <si>
    <t>用户登录终端数：功能生效</t>
    <phoneticPr fontId="84" type="noConversion"/>
  </si>
  <si>
    <r>
      <t>1.</t>
    </r>
    <r>
      <rPr>
        <sz val="10"/>
        <color indexed="8"/>
        <rFont val="宋体"/>
        <charset val="134"/>
      </rPr>
      <t>设置用户登录终端数为</t>
    </r>
    <r>
      <rPr>
        <sz val="10"/>
        <color indexed="8"/>
        <rFont val="Verdana"/>
        <family val="2"/>
      </rPr>
      <t>1</t>
    </r>
    <r>
      <rPr>
        <sz val="10"/>
        <color indexed="8"/>
        <rFont val="宋体"/>
        <charset val="134"/>
      </rPr>
      <t>，使用</t>
    </r>
    <r>
      <rPr>
        <sz val="10"/>
        <color indexed="8"/>
        <rFont val="Verdana"/>
        <family val="2"/>
      </rPr>
      <t>pc1</t>
    </r>
    <r>
      <rPr>
        <sz val="10"/>
        <color indexed="8"/>
        <rFont val="宋体"/>
        <charset val="134"/>
      </rPr>
      <t>和</t>
    </r>
    <r>
      <rPr>
        <sz val="10"/>
        <color indexed="8"/>
        <rFont val="Verdana"/>
        <family val="2"/>
      </rPr>
      <t>pc2</t>
    </r>
    <r>
      <rPr>
        <sz val="10"/>
        <color indexed="8"/>
        <rFont val="宋体"/>
        <charset val="134"/>
      </rPr>
      <t>分别使用</t>
    </r>
    <r>
      <rPr>
        <sz val="10"/>
        <color indexed="8"/>
        <rFont val="Verdana"/>
        <family val="2"/>
      </rPr>
      <t xml:space="preserve">aa </t>
    </r>
    <r>
      <rPr>
        <sz val="10"/>
        <color indexed="8"/>
        <rFont val="宋体"/>
        <charset val="134"/>
      </rPr>
      <t>用户登录</t>
    </r>
    <r>
      <rPr>
        <sz val="10"/>
        <color indexed="8"/>
        <rFont val="Verdana"/>
        <family val="2"/>
      </rPr>
      <t>IPSe</t>
    </r>
    <r>
      <rPr>
        <sz val="10"/>
        <color indexed="8"/>
        <rFont val="宋体"/>
        <charset val="134"/>
      </rPr>
      <t>客户端</t>
    </r>
    <r>
      <rPr>
        <sz val="10"/>
        <color indexed="8"/>
        <rFont val="Verdana"/>
        <family val="2"/>
      </rPr>
      <t xml:space="preserve">
2.</t>
    </r>
    <r>
      <rPr>
        <sz val="10"/>
        <color indexed="8"/>
        <rFont val="宋体"/>
        <charset val="134"/>
      </rPr>
      <t>设置用户登录终端数为</t>
    </r>
    <r>
      <rPr>
        <sz val="10"/>
        <color indexed="8"/>
        <rFont val="Verdana"/>
        <family val="2"/>
      </rPr>
      <t>1</t>
    </r>
    <r>
      <rPr>
        <sz val="10"/>
        <color indexed="8"/>
        <rFont val="宋体"/>
        <charset val="134"/>
      </rPr>
      <t>，使用</t>
    </r>
    <r>
      <rPr>
        <sz val="10"/>
        <color indexed="8"/>
        <rFont val="Verdana"/>
        <family val="2"/>
      </rPr>
      <t>pc1</t>
    </r>
    <r>
      <rPr>
        <sz val="10"/>
        <color indexed="8"/>
        <rFont val="宋体"/>
        <charset val="134"/>
      </rPr>
      <t>、</t>
    </r>
    <r>
      <rPr>
        <sz val="10"/>
        <color indexed="8"/>
        <rFont val="Verdana"/>
        <family val="2"/>
      </rPr>
      <t>pc2</t>
    </r>
    <r>
      <rPr>
        <sz val="10"/>
        <color indexed="8"/>
        <rFont val="宋体"/>
        <charset val="134"/>
      </rPr>
      <t>和</t>
    </r>
    <r>
      <rPr>
        <sz val="10"/>
        <color indexed="8"/>
        <rFont val="Verdana"/>
        <family val="2"/>
      </rPr>
      <t>pc3</t>
    </r>
    <r>
      <rPr>
        <sz val="10"/>
        <color indexed="8"/>
        <rFont val="宋体"/>
        <charset val="134"/>
      </rPr>
      <t>分别使用</t>
    </r>
    <r>
      <rPr>
        <sz val="10"/>
        <color indexed="8"/>
        <rFont val="Verdana"/>
        <family val="2"/>
      </rPr>
      <t xml:space="preserve">aa </t>
    </r>
    <r>
      <rPr>
        <sz val="10"/>
        <color indexed="8"/>
        <rFont val="宋体"/>
        <charset val="134"/>
      </rPr>
      <t>用户登录</t>
    </r>
    <r>
      <rPr>
        <sz val="10"/>
        <color indexed="8"/>
        <rFont val="Verdana"/>
        <family val="2"/>
      </rPr>
      <t>IPSe</t>
    </r>
    <r>
      <rPr>
        <sz val="10"/>
        <color indexed="8"/>
        <rFont val="宋体"/>
        <charset val="134"/>
      </rPr>
      <t>客户端</t>
    </r>
    <phoneticPr fontId="84" type="noConversion"/>
  </si>
  <si>
    <r>
      <t>1.pc1</t>
    </r>
    <r>
      <rPr>
        <sz val="10"/>
        <color indexed="8"/>
        <rFont val="宋体"/>
        <charset val="134"/>
      </rPr>
      <t>登录成功，</t>
    </r>
    <r>
      <rPr>
        <sz val="10"/>
        <color indexed="8"/>
        <rFont val="Verdana"/>
        <family val="2"/>
      </rPr>
      <t>pc2</t>
    </r>
    <r>
      <rPr>
        <sz val="10"/>
        <color indexed="8"/>
        <rFont val="宋体"/>
        <charset val="134"/>
      </rPr>
      <t xml:space="preserve">登录失败客户端有相关提示
</t>
    </r>
    <r>
      <rPr>
        <sz val="10"/>
        <color indexed="8"/>
        <rFont val="Verdana"/>
        <family val="2"/>
      </rPr>
      <t>2.pc1</t>
    </r>
    <r>
      <rPr>
        <sz val="10"/>
        <color indexed="8"/>
        <rFont val="宋体"/>
        <charset val="134"/>
      </rPr>
      <t>和</t>
    </r>
    <r>
      <rPr>
        <sz val="10"/>
        <color indexed="8"/>
        <rFont val="Verdana"/>
        <family val="2"/>
      </rPr>
      <t>pc2</t>
    </r>
    <r>
      <rPr>
        <sz val="10"/>
        <color indexed="8"/>
        <rFont val="宋体"/>
        <charset val="134"/>
      </rPr>
      <t>登录成功，</t>
    </r>
    <r>
      <rPr>
        <sz val="10"/>
        <color indexed="8"/>
        <rFont val="Verdana"/>
        <family val="2"/>
      </rPr>
      <t>pc3</t>
    </r>
    <r>
      <rPr>
        <sz val="10"/>
        <color indexed="8"/>
        <rFont val="宋体"/>
        <charset val="134"/>
      </rPr>
      <t>登录失败客户端有相关提示</t>
    </r>
    <phoneticPr fontId="84" type="noConversion"/>
  </si>
  <si>
    <t>有效期</t>
    <phoneticPr fontId="84" type="noConversion"/>
  </si>
  <si>
    <t>有效期功能生效</t>
    <phoneticPr fontId="84" type="noConversion"/>
  </si>
  <si>
    <t>默认有效期为无限期</t>
    <phoneticPr fontId="84" type="noConversion"/>
  </si>
  <si>
    <t>用户登录IPSec客户端后不会超期</t>
    <phoneticPr fontId="84" type="noConversion"/>
  </si>
  <si>
    <t>IPSec用户</t>
    <phoneticPr fontId="84" type="noConversion"/>
  </si>
  <si>
    <t>添加/编辑/删除用户，功能生效</t>
    <phoneticPr fontId="84" type="noConversion"/>
  </si>
  <si>
    <r>
      <t>1.</t>
    </r>
    <r>
      <rPr>
        <sz val="10"/>
        <color indexed="8"/>
        <rFont val="宋体"/>
        <charset val="134"/>
      </rPr>
      <t>添加本地用户</t>
    </r>
    <r>
      <rPr>
        <sz val="10"/>
        <color indexed="8"/>
        <rFont val="Verdana"/>
        <family val="2"/>
      </rPr>
      <t>Ipsec</t>
    </r>
    <r>
      <rPr>
        <sz val="10"/>
        <color indexed="8"/>
        <rFont val="宋体"/>
        <charset val="134"/>
      </rPr>
      <t>用户</t>
    </r>
    <r>
      <rPr>
        <sz val="10"/>
        <color indexed="8"/>
        <rFont val="Verdana"/>
        <family val="2"/>
      </rPr>
      <t>aa</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IPSec</t>
    </r>
    <r>
      <rPr>
        <sz val="10"/>
        <color indexed="8"/>
        <rFont val="宋体"/>
        <charset val="134"/>
      </rPr>
      <t xml:space="preserve">客户端
</t>
    </r>
    <r>
      <rPr>
        <sz val="10"/>
        <color indexed="8"/>
        <rFont val="Verdana"/>
        <family val="2"/>
      </rPr>
      <t>2.</t>
    </r>
    <r>
      <rPr>
        <sz val="10"/>
        <color indexed="8"/>
        <rFont val="宋体"/>
        <charset val="134"/>
      </rPr>
      <t>添加</t>
    </r>
    <r>
      <rPr>
        <sz val="10"/>
        <color indexed="8"/>
        <rFont val="Verdana"/>
        <family val="2"/>
      </rPr>
      <t>radius</t>
    </r>
    <r>
      <rPr>
        <sz val="10"/>
        <color indexed="8"/>
        <rFont val="宋体"/>
        <charset val="134"/>
      </rPr>
      <t>和</t>
    </r>
    <r>
      <rPr>
        <sz val="10"/>
        <color indexed="8"/>
        <rFont val="Verdana"/>
        <family val="2"/>
      </rPr>
      <t>ldap</t>
    </r>
    <r>
      <rPr>
        <sz val="10"/>
        <color indexed="8"/>
        <rFont val="宋体"/>
        <charset val="134"/>
      </rPr>
      <t>用户</t>
    </r>
    <r>
      <rPr>
        <sz val="10"/>
        <color indexed="8"/>
        <rFont val="Verdana"/>
        <family val="2"/>
      </rPr>
      <t>wuhan,</t>
    </r>
    <r>
      <rPr>
        <sz val="10"/>
        <color indexed="8"/>
        <rFont val="宋体"/>
        <charset val="134"/>
      </rPr>
      <t>使用</t>
    </r>
    <r>
      <rPr>
        <sz val="10"/>
        <color indexed="8"/>
        <rFont val="Verdana"/>
        <family val="2"/>
      </rPr>
      <t>wuhan</t>
    </r>
    <r>
      <rPr>
        <sz val="10"/>
        <color indexed="8"/>
        <rFont val="宋体"/>
        <charset val="134"/>
      </rPr>
      <t>用户登录</t>
    </r>
    <r>
      <rPr>
        <sz val="10"/>
        <color indexed="8"/>
        <rFont val="Verdana"/>
        <family val="2"/>
      </rPr>
      <t>IPSec</t>
    </r>
    <r>
      <rPr>
        <sz val="10"/>
        <color indexed="8"/>
        <rFont val="宋体"/>
        <charset val="134"/>
      </rPr>
      <t xml:space="preserve">客户端
</t>
    </r>
    <r>
      <rPr>
        <sz val="10"/>
        <color indexed="8"/>
        <rFont val="Verdana"/>
        <family val="2"/>
      </rPr>
      <t>3.</t>
    </r>
    <r>
      <rPr>
        <sz val="10"/>
        <color indexed="8"/>
        <rFont val="宋体"/>
        <charset val="134"/>
      </rPr>
      <t>添加无效用户</t>
    </r>
    <r>
      <rPr>
        <sz val="10"/>
        <color indexed="8"/>
        <rFont val="Verdana"/>
        <family val="2"/>
      </rPr>
      <t>test11,</t>
    </r>
    <r>
      <rPr>
        <sz val="10"/>
        <color indexed="8"/>
        <rFont val="宋体"/>
        <charset val="134"/>
      </rPr>
      <t>使用</t>
    </r>
    <r>
      <rPr>
        <sz val="10"/>
        <color indexed="8"/>
        <rFont val="Verdana"/>
        <family val="2"/>
      </rPr>
      <t>test11</t>
    </r>
    <r>
      <rPr>
        <sz val="10"/>
        <color indexed="8"/>
        <rFont val="宋体"/>
        <charset val="134"/>
      </rPr>
      <t>用户登录</t>
    </r>
    <r>
      <rPr>
        <sz val="10"/>
        <color indexed="8"/>
        <rFont val="Verdana"/>
        <family val="2"/>
      </rPr>
      <t>IPSec</t>
    </r>
    <r>
      <rPr>
        <sz val="10"/>
        <color indexed="8"/>
        <rFont val="宋体"/>
        <charset val="134"/>
      </rPr>
      <t>客户端</t>
    </r>
    <phoneticPr fontId="84" type="noConversion"/>
  </si>
  <si>
    <r>
      <t>1.</t>
    </r>
    <r>
      <rPr>
        <sz val="10"/>
        <color indexed="8"/>
        <rFont val="宋体"/>
        <charset val="134"/>
      </rPr>
      <t xml:space="preserve">登录成功
</t>
    </r>
    <r>
      <rPr>
        <sz val="10"/>
        <color indexed="8"/>
        <rFont val="Verdana"/>
        <family val="2"/>
      </rPr>
      <t>2.</t>
    </r>
    <r>
      <rPr>
        <sz val="10"/>
        <color indexed="8"/>
        <rFont val="宋体"/>
        <charset val="134"/>
      </rPr>
      <t xml:space="preserve">登入成功
</t>
    </r>
    <r>
      <rPr>
        <sz val="10"/>
        <color indexed="8"/>
        <rFont val="Verdana"/>
        <family val="2"/>
      </rPr>
      <t>3.</t>
    </r>
    <r>
      <rPr>
        <sz val="10"/>
        <color indexed="8"/>
        <rFont val="宋体"/>
        <charset val="134"/>
      </rPr>
      <t>登录失败</t>
    </r>
    <phoneticPr fontId="84" type="noConversion"/>
  </si>
  <si>
    <t>bug:4647 删除多个用户失败</t>
    <phoneticPr fontId="84" type="noConversion"/>
  </si>
  <si>
    <t>清空用户，功能生效</t>
    <phoneticPr fontId="84" type="noConversion"/>
  </si>
  <si>
    <r>
      <rPr>
        <sz val="10"/>
        <color indexed="8"/>
        <rFont val="宋体"/>
        <charset val="134"/>
      </rPr>
      <t>添加多个用户，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t>
    </r>
    <r>
      <rPr>
        <sz val="10"/>
        <color indexed="8"/>
        <rFont val="Verdana"/>
        <family val="2"/>
      </rPr>
      <t>dd</t>
    </r>
    <r>
      <rPr>
        <sz val="10"/>
        <color indexed="8"/>
        <rFont val="宋体"/>
        <charset val="134"/>
      </rPr>
      <t>，点击清空控件</t>
    </r>
    <phoneticPr fontId="84" type="noConversion"/>
  </si>
  <si>
    <t>用户清空成功</t>
    <phoneticPr fontId="84" type="noConversion"/>
  </si>
  <si>
    <t>搜索用户，功能生效</t>
    <phoneticPr fontId="84" type="noConversion"/>
  </si>
  <si>
    <r>
      <t>1.</t>
    </r>
    <r>
      <rPr>
        <sz val="10"/>
        <color indexed="8"/>
        <rFont val="宋体"/>
        <charset val="134"/>
      </rPr>
      <t>添加多个用户，</t>
    </r>
    <r>
      <rPr>
        <sz val="10"/>
        <color indexed="8"/>
        <rFont val="Verdana"/>
        <family val="2"/>
      </rPr>
      <t>bb</t>
    </r>
    <r>
      <rPr>
        <sz val="10"/>
        <color indexed="8"/>
        <rFont val="宋体"/>
        <charset val="134"/>
      </rPr>
      <t>、</t>
    </r>
    <r>
      <rPr>
        <sz val="10"/>
        <color indexed="8"/>
        <rFont val="Verdana"/>
        <family val="2"/>
      </rPr>
      <t>cc</t>
    </r>
    <r>
      <rPr>
        <sz val="10"/>
        <color indexed="8"/>
        <rFont val="宋体"/>
        <charset val="134"/>
      </rPr>
      <t>、</t>
    </r>
    <r>
      <rPr>
        <sz val="10"/>
        <color indexed="8"/>
        <rFont val="Verdana"/>
        <family val="2"/>
      </rPr>
      <t>dd</t>
    </r>
    <r>
      <rPr>
        <sz val="10"/>
        <color indexed="8"/>
        <rFont val="宋体"/>
        <charset val="134"/>
      </rPr>
      <t>，搜索指定用户</t>
    </r>
    <r>
      <rPr>
        <sz val="10"/>
        <color indexed="8"/>
        <rFont val="Verdana"/>
        <family val="2"/>
      </rPr>
      <t>dd
2.</t>
    </r>
    <r>
      <rPr>
        <sz val="10"/>
        <color indexed="8"/>
        <rFont val="宋体"/>
        <charset val="134"/>
      </rPr>
      <t>搜索指定用户</t>
    </r>
    <r>
      <rPr>
        <sz val="10"/>
        <color indexed="8"/>
        <rFont val="Verdana"/>
        <family val="2"/>
      </rPr>
      <t>abb</t>
    </r>
    <phoneticPr fontId="84" type="noConversion"/>
  </si>
  <si>
    <t>1.可以搜素到用户dd
2.无法收索到用户abb</t>
    <phoneticPr fontId="84" type="noConversion"/>
  </si>
  <si>
    <t>本地用户数据库同步选定用户，功能生效</t>
    <phoneticPr fontId="84" type="noConversion"/>
  </si>
  <si>
    <r>
      <t>1.</t>
    </r>
    <r>
      <rPr>
        <sz val="10"/>
        <color indexed="8"/>
        <rFont val="宋体"/>
        <charset val="134"/>
      </rPr>
      <t>选中本地用户</t>
    </r>
    <r>
      <rPr>
        <sz val="10"/>
        <color indexed="8"/>
        <rFont val="Verdana"/>
        <family val="2"/>
      </rPr>
      <t>aa,</t>
    </r>
    <r>
      <rPr>
        <sz val="10"/>
        <color indexed="8"/>
        <rFont val="宋体"/>
        <charset val="134"/>
      </rPr>
      <t xml:space="preserve">点击添加选定用户控件
</t>
    </r>
    <r>
      <rPr>
        <sz val="10"/>
        <color indexed="8"/>
        <rFont val="Verdana"/>
        <family val="2"/>
      </rPr>
      <t>2.</t>
    </r>
    <r>
      <rPr>
        <sz val="10"/>
        <color indexed="8"/>
        <rFont val="宋体"/>
        <charset val="134"/>
      </rPr>
      <t>选中本地用户</t>
    </r>
    <r>
      <rPr>
        <sz val="10"/>
        <color indexed="8"/>
        <rFont val="Verdana"/>
        <family val="2"/>
      </rPr>
      <t>bb</t>
    </r>
    <r>
      <rPr>
        <sz val="10"/>
        <color indexed="8"/>
        <rFont val="宋体"/>
        <charset val="134"/>
      </rPr>
      <t>和</t>
    </r>
    <r>
      <rPr>
        <sz val="10"/>
        <color indexed="8"/>
        <rFont val="Verdana"/>
        <family val="2"/>
      </rPr>
      <t>cc,</t>
    </r>
    <r>
      <rPr>
        <sz val="10"/>
        <color indexed="8"/>
        <rFont val="宋体"/>
        <charset val="134"/>
      </rPr>
      <t>点击添加选定用户控件</t>
    </r>
    <phoneticPr fontId="84" type="noConversion"/>
  </si>
  <si>
    <r>
      <t>1.</t>
    </r>
    <r>
      <rPr>
        <sz val="10"/>
        <color indexed="8"/>
        <rFont val="宋体"/>
        <charset val="134"/>
      </rPr>
      <t xml:space="preserve">用户添加成功
</t>
    </r>
    <r>
      <rPr>
        <sz val="10"/>
        <color indexed="8"/>
        <rFont val="Verdana"/>
        <family val="2"/>
      </rPr>
      <t>2.</t>
    </r>
    <r>
      <rPr>
        <sz val="10"/>
        <color indexed="8"/>
        <rFont val="宋体"/>
        <charset val="134"/>
      </rPr>
      <t>用户添加成功</t>
    </r>
    <phoneticPr fontId="84" type="noConversion"/>
  </si>
  <si>
    <t>本地用户数据库同步所有用户，功能生效</t>
    <phoneticPr fontId="84" type="noConversion"/>
  </si>
  <si>
    <t>点击添加所用用户控件</t>
    <phoneticPr fontId="84" type="noConversion"/>
  </si>
  <si>
    <t>所用用户添加成功，重复的用户会有相关提示</t>
    <phoneticPr fontId="84" type="noConversion"/>
  </si>
  <si>
    <t>搜索本地用户数据库用户，功能生效</t>
    <phoneticPr fontId="84" type="noConversion"/>
  </si>
  <si>
    <r>
      <t>1.</t>
    </r>
    <r>
      <rPr>
        <sz val="10"/>
        <color indexed="8"/>
        <rFont val="宋体"/>
        <charset val="134"/>
      </rPr>
      <t>点击本地用户数据库搜索控件，搜索用户</t>
    </r>
    <r>
      <rPr>
        <sz val="10"/>
        <color indexed="8"/>
        <rFont val="Verdana"/>
        <family val="2"/>
      </rPr>
      <t>aa
2.</t>
    </r>
    <r>
      <rPr>
        <sz val="10"/>
        <color indexed="8"/>
        <rFont val="宋体"/>
        <charset val="134"/>
      </rPr>
      <t>搜索用户</t>
    </r>
    <r>
      <rPr>
        <sz val="10"/>
        <color indexed="8"/>
        <rFont val="Verdana"/>
        <family val="2"/>
      </rPr>
      <t>abb</t>
    </r>
    <phoneticPr fontId="84" type="noConversion"/>
  </si>
  <si>
    <r>
      <t>1.</t>
    </r>
    <r>
      <rPr>
        <sz val="10"/>
        <color indexed="8"/>
        <rFont val="宋体"/>
        <charset val="134"/>
      </rPr>
      <t xml:space="preserve">可以搜索到该用户
</t>
    </r>
    <r>
      <rPr>
        <sz val="10"/>
        <color indexed="8"/>
        <rFont val="Verdana"/>
        <family val="2"/>
      </rPr>
      <t>2.</t>
    </r>
    <r>
      <rPr>
        <sz val="10"/>
        <color indexed="8"/>
        <rFont val="宋体"/>
        <charset val="134"/>
      </rPr>
      <t>无法搜索到该用户</t>
    </r>
    <phoneticPr fontId="84" type="noConversion"/>
  </si>
  <si>
    <t>隧道配置</t>
    <phoneticPr fontId="84" type="noConversion"/>
  </si>
  <si>
    <r>
      <rPr>
        <sz val="9"/>
        <rFont val="宋体"/>
        <charset val="134"/>
      </rPr>
      <t>添加</t>
    </r>
    <r>
      <rPr>
        <sz val="9"/>
        <rFont val="Calibri"/>
        <family val="2"/>
      </rPr>
      <t>/</t>
    </r>
    <r>
      <rPr>
        <sz val="9"/>
        <rFont val="宋体"/>
        <charset val="134"/>
      </rPr>
      <t>编辑</t>
    </r>
    <r>
      <rPr>
        <sz val="9"/>
        <rFont val="Calibri"/>
        <family val="2"/>
      </rPr>
      <t>/</t>
    </r>
    <r>
      <rPr>
        <sz val="9"/>
        <rFont val="宋体"/>
        <charset val="134"/>
      </rPr>
      <t>删除配置，功能生效</t>
    </r>
    <phoneticPr fontId="84" type="noConversion"/>
  </si>
  <si>
    <r>
      <t>1.</t>
    </r>
    <r>
      <rPr>
        <sz val="10"/>
        <color indexed="8"/>
        <rFont val="宋体"/>
        <charset val="134"/>
      </rPr>
      <t>添加设备对，相关参数如下
本地</t>
    </r>
    <r>
      <rPr>
        <sz val="10"/>
        <color indexed="8"/>
        <rFont val="Verdana"/>
        <family val="2"/>
      </rPr>
      <t>IPSec</t>
    </r>
    <r>
      <rPr>
        <sz val="10"/>
        <color indexed="8"/>
        <rFont val="宋体"/>
        <charset val="134"/>
      </rPr>
      <t>第一阶段</t>
    </r>
    <r>
      <rPr>
        <sz val="10"/>
        <color indexed="8"/>
        <rFont val="宋体"/>
        <charset val="134"/>
      </rPr>
      <t>配置：
对端名称：</t>
    </r>
    <r>
      <rPr>
        <sz val="10"/>
        <color indexed="8"/>
        <rFont val="Verdana"/>
        <family val="2"/>
      </rPr>
      <t xml:space="preserve">124
</t>
    </r>
    <r>
      <rPr>
        <sz val="10"/>
        <color indexed="8"/>
        <rFont val="宋体"/>
        <charset val="134"/>
      </rPr>
      <t>接口：</t>
    </r>
    <r>
      <rPr>
        <sz val="10"/>
        <color indexed="8"/>
        <rFont val="Verdana"/>
        <family val="2"/>
      </rPr>
      <t xml:space="preserve">eth1
</t>
    </r>
    <r>
      <rPr>
        <sz val="10"/>
        <color indexed="8"/>
        <rFont val="宋体"/>
        <charset val="134"/>
      </rPr>
      <t>对端地址：</t>
    </r>
    <r>
      <rPr>
        <sz val="10"/>
        <color indexed="8"/>
        <rFont val="Verdana"/>
        <family val="2"/>
      </rPr>
      <t>170.18.8.124/24</t>
    </r>
    <r>
      <rPr>
        <sz val="10"/>
        <color indexed="8"/>
        <rFont val="宋体"/>
        <charset val="134"/>
      </rPr>
      <t xml:space="preserve">
认证方式：预共享秘钥</t>
    </r>
    <r>
      <rPr>
        <sz val="10"/>
        <color indexed="8"/>
        <rFont val="Verdana"/>
        <family val="2"/>
      </rPr>
      <t xml:space="preserve">  1224
</t>
    </r>
    <r>
      <rPr>
        <sz val="10"/>
        <color indexed="8"/>
        <rFont val="宋体"/>
        <charset val="134"/>
      </rPr>
      <t>本地标识：</t>
    </r>
    <r>
      <rPr>
        <sz val="10"/>
        <color indexed="8"/>
        <rFont val="Verdana"/>
        <family val="2"/>
      </rPr>
      <t>IP</t>
    </r>
    <r>
      <rPr>
        <sz val="10"/>
        <color indexed="8"/>
        <rFont val="宋体"/>
        <charset val="134"/>
      </rPr>
      <t>地址
对端标识：</t>
    </r>
    <r>
      <rPr>
        <sz val="10"/>
        <color indexed="8"/>
        <rFont val="Verdana"/>
        <family val="2"/>
      </rPr>
      <t>IP</t>
    </r>
    <r>
      <rPr>
        <sz val="10"/>
        <color indexed="8"/>
        <rFont val="宋体"/>
        <charset val="134"/>
      </rPr>
      <t>地址
高级选项：默认配置
对端</t>
    </r>
    <r>
      <rPr>
        <sz val="10"/>
        <color indexed="8"/>
        <rFont val="Verdana"/>
        <family val="2"/>
      </rPr>
      <t>IPSec</t>
    </r>
    <r>
      <rPr>
        <sz val="10"/>
        <color indexed="8"/>
        <rFont val="宋体"/>
        <charset val="134"/>
      </rPr>
      <t>第一阶段配置
对端名称：</t>
    </r>
    <r>
      <rPr>
        <sz val="10"/>
        <color indexed="8"/>
        <rFont val="Verdana"/>
        <family val="2"/>
      </rPr>
      <t xml:space="preserve">124
</t>
    </r>
    <r>
      <rPr>
        <sz val="10"/>
        <color indexed="8"/>
        <rFont val="宋体"/>
        <charset val="134"/>
      </rPr>
      <t>接口：</t>
    </r>
    <r>
      <rPr>
        <sz val="10"/>
        <color indexed="8"/>
        <rFont val="Verdana"/>
        <family val="2"/>
      </rPr>
      <t xml:space="preserve">eth1
</t>
    </r>
    <r>
      <rPr>
        <sz val="10"/>
        <color indexed="8"/>
        <rFont val="宋体"/>
        <charset val="134"/>
      </rPr>
      <t>对端地址：未知</t>
    </r>
    <r>
      <rPr>
        <sz val="10"/>
        <color indexed="8"/>
        <rFont val="Verdana"/>
        <family val="2"/>
      </rPr>
      <t xml:space="preserve">
</t>
    </r>
    <r>
      <rPr>
        <sz val="10"/>
        <color indexed="8"/>
        <rFont val="宋体"/>
        <charset val="134"/>
      </rPr>
      <t>认证方式：预共享秘钥</t>
    </r>
    <r>
      <rPr>
        <sz val="10"/>
        <color indexed="8"/>
        <rFont val="Verdana"/>
        <family val="2"/>
      </rPr>
      <t xml:space="preserve">  1224
</t>
    </r>
    <r>
      <rPr>
        <sz val="10"/>
        <color indexed="8"/>
        <rFont val="宋体"/>
        <charset val="134"/>
      </rPr>
      <t>本地标识：</t>
    </r>
    <r>
      <rPr>
        <sz val="10"/>
        <color indexed="8"/>
        <rFont val="Verdana"/>
        <family val="2"/>
      </rPr>
      <t>IP</t>
    </r>
    <r>
      <rPr>
        <sz val="10"/>
        <color indexed="8"/>
        <rFont val="宋体"/>
        <charset val="134"/>
      </rPr>
      <t>地址
对端标识：</t>
    </r>
    <r>
      <rPr>
        <sz val="10"/>
        <color indexed="8"/>
        <rFont val="Verdana"/>
        <family val="2"/>
      </rPr>
      <t>IP</t>
    </r>
    <r>
      <rPr>
        <sz val="10"/>
        <color indexed="8"/>
        <rFont val="宋体"/>
        <charset val="134"/>
      </rPr>
      <t>地址
高级选项：默认配置</t>
    </r>
    <r>
      <rPr>
        <sz val="10"/>
        <color indexed="8"/>
        <rFont val="宋体"/>
        <charset val="134"/>
      </rPr>
      <t xml:space="preserve">
</t>
    </r>
    <r>
      <rPr>
        <sz val="10"/>
        <color indexed="8"/>
        <rFont val="Verdana"/>
        <family val="2"/>
      </rPr>
      <t>2.</t>
    </r>
    <r>
      <rPr>
        <sz val="10"/>
        <color indexed="8"/>
        <rFont val="宋体"/>
        <charset val="134"/>
      </rPr>
      <t xml:space="preserve">编辑设备对配置的接、对端地址、认证方式、本地标识、对端标识、高级选项
</t>
    </r>
    <r>
      <rPr>
        <sz val="10"/>
        <color indexed="8"/>
        <rFont val="Verdana"/>
        <family val="2"/>
      </rPr>
      <t>3.</t>
    </r>
    <r>
      <rPr>
        <sz val="10"/>
        <color indexed="8"/>
        <rFont val="宋体"/>
        <charset val="134"/>
      </rPr>
      <t>删除配置</t>
    </r>
    <phoneticPr fontId="84" type="noConversion"/>
  </si>
  <si>
    <t>1.设备对添加成功
2.设备对编辑成功
3.设备对删除成功</t>
    <phoneticPr fontId="84" type="noConversion"/>
  </si>
  <si>
    <t>1.设备对添加完毕后启用隧道
2.隧道建立成功后，暂停所属隧道</t>
    <phoneticPr fontId="84" type="noConversion"/>
  </si>
  <si>
    <r>
      <t>1.</t>
    </r>
    <r>
      <rPr>
        <sz val="10"/>
        <color indexed="8"/>
        <rFont val="宋体"/>
        <charset val="134"/>
      </rPr>
      <t xml:space="preserve">启动隧道成功，隧道建立成功
</t>
    </r>
    <r>
      <rPr>
        <sz val="10"/>
        <color indexed="8"/>
        <rFont val="Verdana"/>
        <family val="2"/>
      </rPr>
      <t>2.</t>
    </r>
    <r>
      <rPr>
        <sz val="10"/>
        <color indexed="8"/>
        <rFont val="宋体"/>
        <charset val="134"/>
      </rPr>
      <t>暂停成功，</t>
    </r>
    <phoneticPr fontId="84" type="noConversion"/>
  </si>
  <si>
    <r>
      <t>1.</t>
    </r>
    <r>
      <rPr>
        <sz val="10"/>
        <color indexed="8"/>
        <rFont val="宋体"/>
        <charset val="134"/>
      </rPr>
      <t>对端设备名称填写为：</t>
    </r>
    <r>
      <rPr>
        <sz val="10"/>
        <color indexed="8"/>
        <rFont val="Verdana"/>
        <family val="2"/>
      </rPr>
      <t>124
2.</t>
    </r>
    <r>
      <rPr>
        <sz val="10"/>
        <color indexed="8"/>
        <rFont val="宋体"/>
        <charset val="134"/>
      </rPr>
      <t>对端名称填写为：</t>
    </r>
    <r>
      <rPr>
        <sz val="10"/>
        <color indexed="8"/>
        <rFont val="Verdana"/>
        <family val="2"/>
      </rPr>
      <t>qq123
2.</t>
    </r>
    <r>
      <rPr>
        <sz val="10"/>
        <color indexed="8"/>
        <rFont val="宋体"/>
        <charset val="134"/>
      </rPr>
      <t>对端设备名称填写为</t>
    </r>
    <r>
      <rPr>
        <sz val="10"/>
        <color indexed="8"/>
        <rFont val="Verdana"/>
        <family val="2"/>
      </rPr>
      <t>@#</t>
    </r>
    <r>
      <rPr>
        <sz val="10"/>
        <color indexed="8"/>
        <rFont val="宋体"/>
        <charset val="134"/>
      </rPr>
      <t>￥</t>
    </r>
    <r>
      <rPr>
        <sz val="10"/>
        <color indexed="8"/>
        <rFont val="Verdana"/>
        <family val="2"/>
      </rPr>
      <t>%……&amp;</t>
    </r>
    <phoneticPr fontId="84" type="noConversion"/>
  </si>
  <si>
    <r>
      <t>1.</t>
    </r>
    <r>
      <rPr>
        <sz val="10"/>
        <color indexed="8"/>
        <rFont val="宋体"/>
        <charset val="134"/>
      </rPr>
      <t xml:space="preserve">可以填写，配置提交成功
</t>
    </r>
    <r>
      <rPr>
        <sz val="10"/>
        <color indexed="8"/>
        <rFont val="Verdana"/>
        <family val="2"/>
      </rPr>
      <t>2.</t>
    </r>
    <r>
      <rPr>
        <sz val="10"/>
        <color indexed="8"/>
        <rFont val="宋体"/>
        <charset val="134"/>
      </rPr>
      <t xml:space="preserve">可以填写，配置提交成功
</t>
    </r>
    <r>
      <rPr>
        <sz val="10"/>
        <color indexed="8"/>
        <rFont val="Verdana"/>
        <family val="2"/>
      </rPr>
      <t>3.</t>
    </r>
    <r>
      <rPr>
        <sz val="10"/>
        <color indexed="8"/>
        <rFont val="宋体"/>
        <charset val="134"/>
      </rPr>
      <t>可以填写，配置提交成功</t>
    </r>
    <phoneticPr fontId="84" type="noConversion"/>
  </si>
  <si>
    <r>
      <t>1.</t>
    </r>
    <r>
      <rPr>
        <sz val="10"/>
        <color indexed="8"/>
        <rFont val="宋体"/>
        <charset val="134"/>
      </rPr>
      <t>接口选择</t>
    </r>
    <r>
      <rPr>
        <sz val="10"/>
        <color indexed="8"/>
        <rFont val="Verdana"/>
        <family val="2"/>
      </rPr>
      <t>eth0
2.</t>
    </r>
    <r>
      <rPr>
        <sz val="10"/>
        <color indexed="8"/>
        <rFont val="宋体"/>
        <charset val="134"/>
      </rPr>
      <t>接口选择</t>
    </r>
    <r>
      <rPr>
        <sz val="10"/>
        <color indexed="8"/>
        <rFont val="Verdana"/>
        <family val="2"/>
      </rPr>
      <t>eth1
3.</t>
    </r>
    <r>
      <rPr>
        <sz val="10"/>
        <color indexed="8"/>
        <rFont val="宋体"/>
        <charset val="134"/>
      </rPr>
      <t>选择其它接口</t>
    </r>
    <phoneticPr fontId="84" type="noConversion"/>
  </si>
  <si>
    <r>
      <t>1.</t>
    </r>
    <r>
      <rPr>
        <sz val="10"/>
        <color indexed="8"/>
        <rFont val="宋体"/>
        <charset val="134"/>
      </rPr>
      <t xml:space="preserve">可以选择，配置提交成功
</t>
    </r>
    <r>
      <rPr>
        <sz val="10"/>
        <color indexed="8"/>
        <rFont val="Verdana"/>
        <family val="2"/>
      </rPr>
      <t>2.</t>
    </r>
    <r>
      <rPr>
        <sz val="10"/>
        <color indexed="8"/>
        <rFont val="宋体"/>
        <charset val="134"/>
      </rPr>
      <t xml:space="preserve">可以选择，配置提交成功
</t>
    </r>
    <r>
      <rPr>
        <sz val="10"/>
        <color indexed="8"/>
        <rFont val="Verdana"/>
        <family val="2"/>
      </rPr>
      <t>3.</t>
    </r>
    <r>
      <rPr>
        <sz val="10"/>
        <color indexed="8"/>
        <rFont val="宋体"/>
        <charset val="134"/>
      </rPr>
      <t>可以选择，配置提交成功</t>
    </r>
    <phoneticPr fontId="84" type="noConversion"/>
  </si>
  <si>
    <t>已知：可以填写，可以向该地址发起协商</t>
    <phoneticPr fontId="84" type="noConversion"/>
  </si>
  <si>
    <r>
      <rPr>
        <sz val="10"/>
        <color indexed="8"/>
        <rFont val="宋体"/>
        <charset val="134"/>
      </rPr>
      <t>对端</t>
    </r>
    <r>
      <rPr>
        <sz val="10"/>
        <color indexed="8"/>
        <rFont val="Verdana"/>
        <family val="2"/>
      </rPr>
      <t>ip</t>
    </r>
    <r>
      <rPr>
        <sz val="10"/>
        <color indexed="8"/>
        <rFont val="宋体"/>
        <charset val="134"/>
      </rPr>
      <t>地址选择已知，填写</t>
    </r>
    <r>
      <rPr>
        <sz val="10"/>
        <color indexed="8"/>
        <rFont val="Verdana"/>
        <family val="2"/>
      </rPr>
      <t>ip</t>
    </r>
    <r>
      <rPr>
        <sz val="10"/>
        <color indexed="8"/>
        <rFont val="宋体"/>
        <charset val="134"/>
      </rPr>
      <t xml:space="preserve">地址，发起隧道协商
</t>
    </r>
    <r>
      <rPr>
        <sz val="10"/>
        <color indexed="8"/>
        <rFont val="宋体"/>
        <charset val="134"/>
      </rPr>
      <t/>
    </r>
    <phoneticPr fontId="84" type="noConversion"/>
  </si>
  <si>
    <t>隧道第一阶段能建立成功</t>
    <phoneticPr fontId="84" type="noConversion"/>
  </si>
  <si>
    <r>
      <rPr>
        <sz val="10"/>
        <color indexed="8"/>
        <rFont val="宋体"/>
        <charset val="134"/>
      </rPr>
      <t>对端</t>
    </r>
    <r>
      <rPr>
        <sz val="10"/>
        <color indexed="8"/>
        <rFont val="Verdana"/>
        <family val="2"/>
      </rPr>
      <t>ip</t>
    </r>
    <r>
      <rPr>
        <sz val="10"/>
        <color indexed="8"/>
        <rFont val="宋体"/>
        <charset val="134"/>
      </rPr>
      <t>地址选择未知，提交配置，发起隧道协商</t>
    </r>
    <phoneticPr fontId="84" type="noConversion"/>
  </si>
  <si>
    <r>
      <t>1.</t>
    </r>
    <r>
      <rPr>
        <sz val="10"/>
        <color indexed="8"/>
        <rFont val="宋体"/>
        <charset val="134"/>
      </rPr>
      <t>本地标识配置为</t>
    </r>
    <r>
      <rPr>
        <sz val="10"/>
        <color indexed="8"/>
        <rFont val="Verdana"/>
        <family val="2"/>
      </rPr>
      <t>ip</t>
    </r>
    <r>
      <rPr>
        <sz val="10"/>
        <color indexed="8"/>
        <rFont val="宋体"/>
        <charset val="134"/>
      </rPr>
      <t xml:space="preserve">地址，内容为空，提交配置，发起隧道协商
</t>
    </r>
    <r>
      <rPr>
        <sz val="10"/>
        <color indexed="8"/>
        <rFont val="Verdana"/>
        <family val="2"/>
      </rPr>
      <t>2.</t>
    </r>
    <r>
      <rPr>
        <sz val="10"/>
        <color indexed="8"/>
        <rFont val="宋体"/>
        <charset val="134"/>
      </rPr>
      <t>本地标识配置为</t>
    </r>
    <r>
      <rPr>
        <sz val="10"/>
        <color indexed="8"/>
        <rFont val="Verdana"/>
        <family val="2"/>
      </rPr>
      <t>ip</t>
    </r>
    <r>
      <rPr>
        <sz val="10"/>
        <color indexed="8"/>
        <rFont val="宋体"/>
        <charset val="134"/>
      </rPr>
      <t>地址，内容为具体地址，提交配置，发起隧道协商</t>
    </r>
    <phoneticPr fontId="84" type="noConversion"/>
  </si>
  <si>
    <r>
      <t>1.</t>
    </r>
    <r>
      <rPr>
        <sz val="10"/>
        <color indexed="8"/>
        <rFont val="宋体"/>
        <charset val="134"/>
      </rPr>
      <t xml:space="preserve">隧道第一阶段能建立成功
</t>
    </r>
    <r>
      <rPr>
        <sz val="10"/>
        <color indexed="8"/>
        <rFont val="Verdana"/>
        <family val="2"/>
      </rPr>
      <t>2</t>
    </r>
    <r>
      <rPr>
        <sz val="10"/>
        <color indexed="8"/>
        <rFont val="宋体"/>
        <charset val="134"/>
      </rPr>
      <t>隧道第一阶段能建立成功</t>
    </r>
    <phoneticPr fontId="84" type="noConversion"/>
  </si>
  <si>
    <r>
      <t>1.</t>
    </r>
    <r>
      <rPr>
        <sz val="10"/>
        <color indexed="8"/>
        <rFont val="宋体"/>
        <charset val="134"/>
      </rPr>
      <t>本地标识配置为</t>
    </r>
    <r>
      <rPr>
        <sz val="10"/>
        <color indexed="8"/>
        <rFont val="Verdana"/>
        <family val="2"/>
      </rPr>
      <t>FQDN</t>
    </r>
    <r>
      <rPr>
        <sz val="10"/>
        <color indexed="8"/>
        <rFont val="宋体"/>
        <charset val="134"/>
      </rPr>
      <t>，内容</t>
    </r>
    <r>
      <rPr>
        <sz val="10"/>
        <color indexed="8"/>
        <rFont val="Verdana"/>
        <family val="2"/>
      </rPr>
      <t>aa</t>
    </r>
    <r>
      <rPr>
        <sz val="10"/>
        <color indexed="8"/>
        <rFont val="宋体"/>
        <charset val="134"/>
      </rPr>
      <t xml:space="preserve">，提交配置，发起隧道协商
</t>
    </r>
    <r>
      <rPr>
        <sz val="10"/>
        <color indexed="8"/>
        <rFont val="Verdana"/>
        <family val="2"/>
      </rPr>
      <t>2.</t>
    </r>
    <r>
      <rPr>
        <sz val="10"/>
        <color indexed="8"/>
        <rFont val="宋体"/>
        <charset val="134"/>
      </rPr>
      <t>本地标识配置为</t>
    </r>
    <r>
      <rPr>
        <sz val="10"/>
        <color indexed="8"/>
        <rFont val="Verdana"/>
        <family val="2"/>
      </rPr>
      <t>FQDN</t>
    </r>
    <r>
      <rPr>
        <sz val="10"/>
        <color indexed="8"/>
        <rFont val="宋体"/>
        <charset val="134"/>
      </rPr>
      <t>，内容</t>
    </r>
    <r>
      <rPr>
        <sz val="10"/>
        <color indexed="8"/>
        <rFont val="Verdana"/>
        <family val="2"/>
      </rPr>
      <t>123</t>
    </r>
    <r>
      <rPr>
        <sz val="10"/>
        <color indexed="8"/>
        <rFont val="宋体"/>
        <charset val="134"/>
      </rPr>
      <t>，提交配置，发起隧道协商</t>
    </r>
    <phoneticPr fontId="84" type="noConversion"/>
  </si>
  <si>
    <r>
      <t>1.</t>
    </r>
    <r>
      <rPr>
        <sz val="10"/>
        <color indexed="8"/>
        <rFont val="宋体"/>
        <charset val="134"/>
      </rPr>
      <t xml:space="preserve">隧道第一阶段能建立成功
</t>
    </r>
    <r>
      <rPr>
        <sz val="10"/>
        <color indexed="8"/>
        <rFont val="Verdana"/>
        <family val="2"/>
      </rPr>
      <t>2.</t>
    </r>
    <r>
      <rPr>
        <sz val="10"/>
        <color indexed="8"/>
        <rFont val="宋体"/>
        <charset val="134"/>
      </rPr>
      <t>隧道第一阶段能建立成功</t>
    </r>
    <phoneticPr fontId="84" type="noConversion"/>
  </si>
  <si>
    <t>1.本地标识配置为数字证书，选择本地数字证书主题，提交配置，发起隧道协商
2.本地标识配置为数字证书，手动输入本地数字证书主题，提交配置，发起隧道协商</t>
    <phoneticPr fontId="84" type="noConversion"/>
  </si>
  <si>
    <t>对端标识设置为任意标识，提交配置，发起隧道协商</t>
    <phoneticPr fontId="84" type="noConversion"/>
  </si>
  <si>
    <t>1.本地标识配置为数字证书，选择本地数字证书主题，提交配置，发起隧道协商
2.本地标识配置为数字证书，手动输入本地数字证书主题，提交配置，发起隧道协商
3.本地标识配置为数字证书，配置为/CN=*，提交配置，发起隧道协商</t>
    <phoneticPr fontId="84" type="noConversion"/>
  </si>
  <si>
    <r>
      <t>1.</t>
    </r>
    <r>
      <rPr>
        <sz val="10"/>
        <color indexed="8"/>
        <rFont val="宋体"/>
        <charset val="134"/>
      </rPr>
      <t xml:space="preserve">隧道第一阶段能建立成功
</t>
    </r>
    <r>
      <rPr>
        <sz val="10"/>
        <color indexed="8"/>
        <rFont val="Verdana"/>
        <family val="2"/>
      </rPr>
      <t>2.</t>
    </r>
    <r>
      <rPr>
        <sz val="10"/>
        <color indexed="8"/>
        <rFont val="宋体"/>
        <charset val="134"/>
      </rPr>
      <t xml:space="preserve">隧道第一阶段能建立成功
</t>
    </r>
    <r>
      <rPr>
        <sz val="10"/>
        <color indexed="8"/>
        <rFont val="Verdana"/>
        <family val="2"/>
      </rPr>
      <t>3.</t>
    </r>
    <r>
      <rPr>
        <sz val="10"/>
        <color indexed="8"/>
        <rFont val="宋体"/>
        <charset val="134"/>
      </rPr>
      <t>隧道第一阶段能建立成功</t>
    </r>
    <phoneticPr fontId="84" type="noConversion"/>
  </si>
  <si>
    <r>
      <t>1.</t>
    </r>
    <r>
      <rPr>
        <sz val="10"/>
        <color indexed="8"/>
        <rFont val="宋体"/>
        <charset val="134"/>
      </rPr>
      <t>认证方式选择为预共享秘钥，内容为</t>
    </r>
    <r>
      <rPr>
        <sz val="10"/>
        <color indexed="8"/>
        <rFont val="Verdana"/>
        <family val="2"/>
      </rPr>
      <t>1234</t>
    </r>
    <r>
      <rPr>
        <sz val="10"/>
        <color indexed="8"/>
        <rFont val="宋体"/>
        <charset val="134"/>
      </rPr>
      <t>，提交配置，发起隧道协商</t>
    </r>
    <r>
      <rPr>
        <sz val="10"/>
        <color indexed="8"/>
        <rFont val="Verdana"/>
        <family val="2"/>
      </rPr>
      <t xml:space="preserve">
2.</t>
    </r>
    <r>
      <rPr>
        <sz val="10"/>
        <color indexed="8"/>
        <rFont val="宋体"/>
        <charset val="134"/>
      </rPr>
      <t>认证方式选择为预共享秘钥，内容为</t>
    </r>
    <r>
      <rPr>
        <sz val="10"/>
        <color indexed="8"/>
        <rFont val="Verdana"/>
        <family val="2"/>
      </rPr>
      <t>aa123</t>
    </r>
    <r>
      <rPr>
        <sz val="10"/>
        <color indexed="8"/>
        <rFont val="宋体"/>
        <charset val="134"/>
      </rPr>
      <t>，提交配置，发起隧道协商</t>
    </r>
    <r>
      <rPr>
        <sz val="10"/>
        <color indexed="8"/>
        <rFont val="Verdana"/>
        <family val="2"/>
      </rPr>
      <t xml:space="preserve">
3.</t>
    </r>
    <r>
      <rPr>
        <sz val="10"/>
        <color indexed="8"/>
        <rFont val="宋体"/>
        <charset val="134"/>
      </rPr>
      <t>认证方式选择为预共享秘钥，内容为</t>
    </r>
    <r>
      <rPr>
        <sz val="10"/>
        <color indexed="8"/>
        <rFont val="Verdana"/>
        <family val="2"/>
      </rPr>
      <t>1_@#</t>
    </r>
    <r>
      <rPr>
        <sz val="10"/>
        <color indexed="8"/>
        <rFont val="宋体"/>
        <charset val="134"/>
      </rPr>
      <t>，提交配置，发起隧道协商</t>
    </r>
    <r>
      <rPr>
        <sz val="10"/>
        <color indexed="8"/>
        <rFont val="Verdana"/>
        <family val="2"/>
      </rPr>
      <t xml:space="preserve">
4.</t>
    </r>
    <r>
      <rPr>
        <sz val="10"/>
        <color indexed="8"/>
        <rFont val="宋体"/>
        <charset val="134"/>
      </rPr>
      <t>认证方式选择为预共享秘钥，内容为</t>
    </r>
    <r>
      <rPr>
        <sz val="10"/>
        <color indexed="8"/>
        <rFont val="Verdana"/>
        <family val="2"/>
      </rPr>
      <t>!@#$</t>
    </r>
    <r>
      <rPr>
        <sz val="10"/>
        <color indexed="8"/>
        <rFont val="宋体"/>
        <charset val="134"/>
      </rPr>
      <t>，提交配置，发起隧道协商</t>
    </r>
    <phoneticPr fontId="84" type="noConversion"/>
  </si>
  <si>
    <r>
      <t>1.</t>
    </r>
    <r>
      <rPr>
        <sz val="10"/>
        <color indexed="8"/>
        <rFont val="宋体"/>
        <charset val="134"/>
      </rPr>
      <t xml:space="preserve">提交配置，发起隧道协商功
</t>
    </r>
    <r>
      <rPr>
        <sz val="10"/>
        <color indexed="8"/>
        <rFont val="Verdana"/>
        <family val="2"/>
      </rPr>
      <t>2.</t>
    </r>
    <r>
      <rPr>
        <sz val="10"/>
        <color indexed="8"/>
        <rFont val="宋体"/>
        <charset val="134"/>
      </rPr>
      <t xml:space="preserve">隧道第一阶段能建立成功
</t>
    </r>
    <r>
      <rPr>
        <sz val="10"/>
        <color indexed="8"/>
        <rFont val="Verdana"/>
        <family val="2"/>
      </rPr>
      <t>3.</t>
    </r>
    <r>
      <rPr>
        <sz val="10"/>
        <color indexed="8"/>
        <rFont val="宋体"/>
        <charset val="134"/>
      </rPr>
      <t xml:space="preserve">隧道第一阶段能建立成功
</t>
    </r>
    <r>
      <rPr>
        <sz val="10"/>
        <color indexed="8"/>
        <rFont val="Verdana"/>
        <family val="2"/>
      </rPr>
      <t>4.</t>
    </r>
    <r>
      <rPr>
        <sz val="10"/>
        <color indexed="8"/>
        <rFont val="宋体"/>
        <charset val="134"/>
      </rPr>
      <t>无法提交配置，界面有相关提示</t>
    </r>
    <phoneticPr fontId="84" type="noConversion"/>
  </si>
  <si>
    <r>
      <t xml:space="preserve"> </t>
    </r>
    <r>
      <rPr>
        <sz val="10"/>
        <color indexed="8"/>
        <rFont val="宋体"/>
        <charset val="134"/>
      </rPr>
      <t>认证方式选择为数字证书，使用证书主题作为本地和对端标识，提交配置，发起隧道协商</t>
    </r>
    <phoneticPr fontId="84" type="noConversion"/>
  </si>
  <si>
    <t>高级选项，第一阶段协商模式去掉勾选积极模式，选用主模式，提交配置，发起隧道协商，抓包分析协商模式</t>
    <phoneticPr fontId="84" type="noConversion"/>
  </si>
  <si>
    <t>隧道第一阶段能建立成功，抓包发现发起的是主模式协商报文</t>
    <phoneticPr fontId="84" type="noConversion"/>
  </si>
  <si>
    <t>高级选项，第一阶段协商模式勾选积极模式，提交配置，发起隧道协商，抓包分析协商模式</t>
    <phoneticPr fontId="84" type="noConversion"/>
  </si>
  <si>
    <t>隧道第一阶段能建立成功，抓包发现发起的是积极模式协商报文</t>
    <phoneticPr fontId="84" type="noConversion"/>
  </si>
  <si>
    <r>
      <t>1.</t>
    </r>
    <r>
      <rPr>
        <sz val="10"/>
        <color indexed="8"/>
        <rFont val="宋体"/>
        <charset val="134"/>
      </rPr>
      <t>发起的提议的</t>
    </r>
    <r>
      <rPr>
        <sz val="10"/>
        <color indexed="8"/>
        <rFont val="Verdana"/>
        <family val="2"/>
      </rPr>
      <t>DH</t>
    </r>
    <r>
      <rPr>
        <sz val="10"/>
        <color indexed="8"/>
        <rFont val="宋体"/>
        <charset val="134"/>
      </rPr>
      <t>组选择</t>
    </r>
    <r>
      <rPr>
        <sz val="10"/>
        <color indexed="8"/>
        <rFont val="Verdana"/>
        <family val="2"/>
      </rPr>
      <t>1</t>
    </r>
    <r>
      <rPr>
        <sz val="10"/>
        <color indexed="8"/>
        <rFont val="宋体"/>
        <charset val="134"/>
      </rPr>
      <t xml:space="preserve">，提交配置，发起隧道协商，抓包分析协商模式
</t>
    </r>
    <r>
      <rPr>
        <sz val="10"/>
        <color indexed="8"/>
        <rFont val="Verdana"/>
        <family val="2"/>
      </rPr>
      <t>2.</t>
    </r>
    <r>
      <rPr>
        <sz val="10"/>
        <color indexed="8"/>
        <rFont val="宋体"/>
        <charset val="134"/>
      </rPr>
      <t>发起的提议的</t>
    </r>
    <r>
      <rPr>
        <sz val="10"/>
        <color indexed="8"/>
        <rFont val="Verdana"/>
        <family val="2"/>
      </rPr>
      <t>DH</t>
    </r>
    <r>
      <rPr>
        <sz val="10"/>
        <color indexed="8"/>
        <rFont val="宋体"/>
        <charset val="134"/>
      </rPr>
      <t>组选择</t>
    </r>
    <r>
      <rPr>
        <sz val="10"/>
        <color indexed="8"/>
        <rFont val="Verdana"/>
        <family val="2"/>
      </rPr>
      <t>1</t>
    </r>
    <r>
      <rPr>
        <sz val="10"/>
        <color indexed="8"/>
        <rFont val="宋体"/>
        <charset val="134"/>
      </rPr>
      <t xml:space="preserve">，提交配置，发起隧道协商，抓包分析协商模式
</t>
    </r>
    <r>
      <rPr>
        <sz val="10"/>
        <color indexed="8"/>
        <rFont val="Verdana"/>
        <family val="2"/>
      </rPr>
      <t>3.</t>
    </r>
    <r>
      <rPr>
        <sz val="10"/>
        <color indexed="8"/>
        <rFont val="宋体"/>
        <charset val="134"/>
      </rPr>
      <t>发起的提议的</t>
    </r>
    <r>
      <rPr>
        <sz val="10"/>
        <color indexed="8"/>
        <rFont val="Verdana"/>
        <family val="2"/>
      </rPr>
      <t>DH</t>
    </r>
    <r>
      <rPr>
        <sz val="10"/>
        <color indexed="8"/>
        <rFont val="宋体"/>
        <charset val="134"/>
      </rPr>
      <t>组选择</t>
    </r>
    <r>
      <rPr>
        <sz val="10"/>
        <color indexed="8"/>
        <rFont val="Verdana"/>
        <family val="2"/>
      </rPr>
      <t>1</t>
    </r>
    <r>
      <rPr>
        <sz val="10"/>
        <color indexed="8"/>
        <rFont val="宋体"/>
        <charset val="134"/>
      </rPr>
      <t>，提交配置，发起隧道协商，抓包分析协商模式</t>
    </r>
    <phoneticPr fontId="84" type="noConversion"/>
  </si>
  <si>
    <r>
      <t>1.</t>
    </r>
    <r>
      <rPr>
        <sz val="10"/>
        <color indexed="8"/>
        <rFont val="宋体"/>
        <charset val="134"/>
      </rPr>
      <t>隧道第一阶段能建立成功，抓包发现</t>
    </r>
    <r>
      <rPr>
        <sz val="10"/>
        <color indexed="8"/>
        <rFont val="Verdana"/>
        <family val="2"/>
      </rPr>
      <t>IPSec</t>
    </r>
    <r>
      <rPr>
        <sz val="10"/>
        <color indexed="8"/>
        <rFont val="宋体"/>
        <charset val="134"/>
      </rPr>
      <t>协商发起的</t>
    </r>
    <r>
      <rPr>
        <sz val="10"/>
        <color indexed="8"/>
        <rFont val="Verdana"/>
        <family val="2"/>
      </rPr>
      <t>DH</t>
    </r>
    <r>
      <rPr>
        <sz val="10"/>
        <color indexed="8"/>
        <rFont val="宋体"/>
        <charset val="134"/>
      </rPr>
      <t>组为为</t>
    </r>
    <r>
      <rPr>
        <sz val="10"/>
        <color indexed="8"/>
        <rFont val="Verdana"/>
        <family val="2"/>
      </rPr>
      <t>1</t>
    </r>
    <r>
      <rPr>
        <sz val="10"/>
        <color indexed="8"/>
        <rFont val="宋体"/>
        <charset val="134"/>
      </rPr>
      <t xml:space="preserve">
</t>
    </r>
    <r>
      <rPr>
        <sz val="10"/>
        <color indexed="8"/>
        <rFont val="Verdana"/>
        <family val="2"/>
      </rPr>
      <t>2.</t>
    </r>
    <r>
      <rPr>
        <sz val="10"/>
        <color indexed="8"/>
        <rFont val="宋体"/>
        <charset val="134"/>
      </rPr>
      <t>隧道第一阶段能建立成功，抓包发现</t>
    </r>
    <r>
      <rPr>
        <sz val="10"/>
        <color indexed="8"/>
        <rFont val="Verdana"/>
        <family val="2"/>
      </rPr>
      <t>IPSec</t>
    </r>
    <r>
      <rPr>
        <sz val="10"/>
        <color indexed="8"/>
        <rFont val="宋体"/>
        <charset val="134"/>
      </rPr>
      <t>协商发起的</t>
    </r>
    <r>
      <rPr>
        <sz val="10"/>
        <color indexed="8"/>
        <rFont val="Verdana"/>
        <family val="2"/>
      </rPr>
      <t>DH</t>
    </r>
    <r>
      <rPr>
        <sz val="10"/>
        <color indexed="8"/>
        <rFont val="宋体"/>
        <charset val="134"/>
      </rPr>
      <t>组为为</t>
    </r>
    <r>
      <rPr>
        <sz val="10"/>
        <color indexed="8"/>
        <rFont val="Verdana"/>
        <family val="2"/>
      </rPr>
      <t>2
3.</t>
    </r>
    <r>
      <rPr>
        <sz val="10"/>
        <color indexed="8"/>
        <rFont val="宋体"/>
        <charset val="134"/>
      </rPr>
      <t>隧道第一阶段能建立成功，抓包发现</t>
    </r>
    <r>
      <rPr>
        <sz val="10"/>
        <color indexed="8"/>
        <rFont val="Verdana"/>
        <family val="2"/>
      </rPr>
      <t>IPSec</t>
    </r>
    <r>
      <rPr>
        <sz val="10"/>
        <color indexed="8"/>
        <rFont val="宋体"/>
        <charset val="134"/>
      </rPr>
      <t>协商发起的</t>
    </r>
    <r>
      <rPr>
        <sz val="10"/>
        <color indexed="8"/>
        <rFont val="Verdana"/>
        <family val="2"/>
      </rPr>
      <t>DH</t>
    </r>
    <r>
      <rPr>
        <sz val="10"/>
        <color indexed="8"/>
        <rFont val="宋体"/>
        <charset val="134"/>
      </rPr>
      <t>组为为</t>
    </r>
    <r>
      <rPr>
        <sz val="10"/>
        <color indexed="8"/>
        <rFont val="Verdana"/>
        <family val="2"/>
      </rPr>
      <t>5</t>
    </r>
    <phoneticPr fontId="84" type="noConversion"/>
  </si>
  <si>
    <r>
      <t>1.</t>
    </r>
    <r>
      <rPr>
        <sz val="10"/>
        <color indexed="8"/>
        <rFont val="宋体"/>
        <charset val="134"/>
      </rPr>
      <t>协商尝试次数设置为</t>
    </r>
    <r>
      <rPr>
        <sz val="10"/>
        <color indexed="8"/>
        <rFont val="Verdana"/>
        <family val="2"/>
      </rPr>
      <t>3</t>
    </r>
    <r>
      <rPr>
        <sz val="10"/>
        <color indexed="8"/>
        <rFont val="宋体"/>
        <charset val="134"/>
      </rPr>
      <t xml:space="preserve">，提交配置，发起隧道协商，隧道建立成功后，停用对端协商接口，抓包分析协商模式
</t>
    </r>
    <r>
      <rPr>
        <sz val="10"/>
        <color indexed="8"/>
        <rFont val="Verdana"/>
        <family val="2"/>
      </rPr>
      <t>2.</t>
    </r>
    <r>
      <rPr>
        <sz val="10"/>
        <color indexed="8"/>
        <rFont val="宋体"/>
        <charset val="134"/>
      </rPr>
      <t>协商尝试次数设置为</t>
    </r>
    <r>
      <rPr>
        <sz val="10"/>
        <color indexed="8"/>
        <rFont val="Verdana"/>
        <family val="2"/>
      </rPr>
      <t>5</t>
    </r>
    <r>
      <rPr>
        <sz val="10"/>
        <color indexed="8"/>
        <rFont val="宋体"/>
        <charset val="134"/>
      </rPr>
      <t xml:space="preserve">，提交配置，发起隧道协商，隧道建立成功后，停用对端协商接口，抓包分析协商模式
</t>
    </r>
    <r>
      <rPr>
        <sz val="10"/>
        <color indexed="8"/>
        <rFont val="Verdana"/>
        <family val="2"/>
      </rPr>
      <t>3.</t>
    </r>
    <r>
      <rPr>
        <sz val="10"/>
        <color indexed="8"/>
        <rFont val="宋体"/>
        <charset val="134"/>
      </rPr>
      <t>协商尝试次数设置为</t>
    </r>
    <r>
      <rPr>
        <sz val="10"/>
        <color indexed="8"/>
        <rFont val="Verdana"/>
        <family val="2"/>
      </rPr>
      <t>10000</t>
    </r>
    <r>
      <rPr>
        <sz val="10"/>
        <color indexed="8"/>
        <rFont val="宋体"/>
        <charset val="134"/>
      </rPr>
      <t>，提交配置，发起隧道协商，隧道建立成功后，停用对端协商接口，抓包分析协商模式</t>
    </r>
    <phoneticPr fontId="84" type="noConversion"/>
  </si>
  <si>
    <r>
      <t>1.</t>
    </r>
    <r>
      <rPr>
        <sz val="10"/>
        <color indexed="8"/>
        <rFont val="宋体"/>
        <charset val="134"/>
      </rPr>
      <t>隧道第一阶段能建立失败，抓包发现</t>
    </r>
    <r>
      <rPr>
        <sz val="10"/>
        <color indexed="8"/>
        <rFont val="Verdana"/>
        <family val="2"/>
      </rPr>
      <t>IPSec</t>
    </r>
    <r>
      <rPr>
        <sz val="10"/>
        <color indexed="8"/>
        <rFont val="宋体"/>
        <charset val="134"/>
      </rPr>
      <t>尝试协商报文数为</t>
    </r>
    <r>
      <rPr>
        <sz val="10"/>
        <color indexed="8"/>
        <rFont val="Verdana"/>
        <family val="2"/>
      </rPr>
      <t>3
2.</t>
    </r>
    <r>
      <rPr>
        <sz val="10"/>
        <color indexed="8"/>
        <rFont val="宋体"/>
        <charset val="134"/>
      </rPr>
      <t>隧道第一阶段能建立失败，抓包发现</t>
    </r>
    <r>
      <rPr>
        <sz val="10"/>
        <color indexed="8"/>
        <rFont val="Verdana"/>
        <family val="2"/>
      </rPr>
      <t>IPSec</t>
    </r>
    <r>
      <rPr>
        <sz val="10"/>
        <color indexed="8"/>
        <rFont val="宋体"/>
        <charset val="134"/>
      </rPr>
      <t>尝试协商报文数为</t>
    </r>
    <r>
      <rPr>
        <sz val="10"/>
        <color indexed="8"/>
        <rFont val="Verdana"/>
        <family val="2"/>
      </rPr>
      <t>5
3.</t>
    </r>
    <r>
      <rPr>
        <sz val="10"/>
        <color indexed="8"/>
        <rFont val="宋体"/>
        <charset val="134"/>
      </rPr>
      <t>隧道第一阶段能建立成功，抓包发现</t>
    </r>
    <r>
      <rPr>
        <sz val="10"/>
        <color indexed="8"/>
        <rFont val="Verdana"/>
        <family val="2"/>
      </rPr>
      <t>IPSec</t>
    </r>
    <r>
      <rPr>
        <sz val="10"/>
        <color indexed="8"/>
        <rFont val="宋体"/>
        <charset val="134"/>
      </rPr>
      <t>协商报文会一直发</t>
    </r>
    <phoneticPr fontId="84" type="noConversion"/>
  </si>
  <si>
    <t>次数不准确，设置为3次，实际应该超过3次</t>
    <phoneticPr fontId="84" type="noConversion"/>
  </si>
  <si>
    <r>
      <t>1.SA</t>
    </r>
    <r>
      <rPr>
        <sz val="10"/>
        <color indexed="8"/>
        <rFont val="宋体"/>
        <charset val="134"/>
      </rPr>
      <t>使用时间设置为</t>
    </r>
    <r>
      <rPr>
        <sz val="10"/>
        <color indexed="8"/>
        <rFont val="Verdana"/>
        <family val="2"/>
      </rPr>
      <t>2</t>
    </r>
    <r>
      <rPr>
        <sz val="10"/>
        <color indexed="8"/>
        <rFont val="宋体"/>
        <charset val="134"/>
      </rPr>
      <t>分钟，提交配置，发起隧道协商，抓包分析每过</t>
    </r>
    <r>
      <rPr>
        <sz val="10"/>
        <color indexed="8"/>
        <rFont val="Verdana"/>
        <family val="2"/>
      </rPr>
      <t>2</t>
    </r>
    <r>
      <rPr>
        <sz val="10"/>
        <color indexed="8"/>
        <rFont val="宋体"/>
        <charset val="134"/>
      </rPr>
      <t>分钟第一阶段</t>
    </r>
    <r>
      <rPr>
        <sz val="10"/>
        <color indexed="8"/>
        <rFont val="Verdana"/>
        <family val="2"/>
      </rPr>
      <t>SA</t>
    </r>
    <r>
      <rPr>
        <sz val="10"/>
        <color indexed="8"/>
        <rFont val="宋体"/>
        <charset val="134"/>
      </rPr>
      <t xml:space="preserve">使用情况
</t>
    </r>
    <r>
      <rPr>
        <sz val="10"/>
        <color indexed="8"/>
        <rFont val="Verdana"/>
        <family val="2"/>
      </rPr>
      <t>2.SA</t>
    </r>
    <r>
      <rPr>
        <sz val="10"/>
        <color indexed="8"/>
        <rFont val="宋体"/>
        <charset val="134"/>
      </rPr>
      <t>使用时间设置为</t>
    </r>
    <r>
      <rPr>
        <sz val="10"/>
        <color indexed="8"/>
        <rFont val="Verdana"/>
        <family val="2"/>
      </rPr>
      <t>8</t>
    </r>
    <r>
      <rPr>
        <sz val="10"/>
        <color indexed="8"/>
        <rFont val="宋体"/>
        <charset val="134"/>
      </rPr>
      <t>分钟，提交配置，发起隧道协商，抓包分析每过</t>
    </r>
    <r>
      <rPr>
        <sz val="10"/>
        <color indexed="8"/>
        <rFont val="Verdana"/>
        <family val="2"/>
      </rPr>
      <t>8</t>
    </r>
    <r>
      <rPr>
        <sz val="10"/>
        <color indexed="8"/>
        <rFont val="宋体"/>
        <charset val="134"/>
      </rPr>
      <t>分钟第一阶段</t>
    </r>
    <r>
      <rPr>
        <sz val="10"/>
        <color indexed="8"/>
        <rFont val="Verdana"/>
        <family val="2"/>
      </rPr>
      <t>SA</t>
    </r>
    <r>
      <rPr>
        <sz val="10"/>
        <color indexed="8"/>
        <rFont val="宋体"/>
        <charset val="134"/>
      </rPr>
      <t xml:space="preserve">使用情况
</t>
    </r>
    <r>
      <rPr>
        <sz val="10"/>
        <color indexed="8"/>
        <rFont val="Verdana"/>
        <family val="2"/>
      </rPr>
      <t>3.SA</t>
    </r>
    <r>
      <rPr>
        <sz val="10"/>
        <color indexed="8"/>
        <rFont val="宋体"/>
        <charset val="134"/>
      </rPr>
      <t>使用时间设置为</t>
    </r>
    <r>
      <rPr>
        <sz val="10"/>
        <color indexed="8"/>
        <rFont val="Verdana"/>
        <family val="2"/>
      </rPr>
      <t>1</t>
    </r>
    <r>
      <rPr>
        <sz val="10"/>
        <color indexed="8"/>
        <rFont val="宋体"/>
        <charset val="134"/>
      </rPr>
      <t>小时，提交配置，发起隧道协商，抓包分析每过</t>
    </r>
    <r>
      <rPr>
        <sz val="10"/>
        <color indexed="8"/>
        <rFont val="Verdana"/>
        <family val="2"/>
      </rPr>
      <t>1</t>
    </r>
    <r>
      <rPr>
        <sz val="10"/>
        <color indexed="8"/>
        <rFont val="宋体"/>
        <charset val="134"/>
      </rPr>
      <t>小时第一阶段</t>
    </r>
    <r>
      <rPr>
        <sz val="10"/>
        <color indexed="8"/>
        <rFont val="Verdana"/>
        <family val="2"/>
      </rPr>
      <t>SA</t>
    </r>
    <r>
      <rPr>
        <sz val="10"/>
        <color indexed="8"/>
        <rFont val="宋体"/>
        <charset val="134"/>
      </rPr>
      <t>使用情况</t>
    </r>
    <phoneticPr fontId="84" type="noConversion"/>
  </si>
  <si>
    <r>
      <t>1.</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2</t>
    </r>
    <r>
      <rPr>
        <sz val="10"/>
        <color indexed="8"/>
        <rFont val="宋体"/>
        <charset val="134"/>
      </rPr>
      <t xml:space="preserve">分钟，会更新一次
</t>
    </r>
    <r>
      <rPr>
        <sz val="10"/>
        <color indexed="8"/>
        <rFont val="Verdana"/>
        <family val="2"/>
      </rPr>
      <t>2.</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8</t>
    </r>
    <r>
      <rPr>
        <sz val="10"/>
        <color indexed="8"/>
        <rFont val="宋体"/>
        <charset val="134"/>
      </rPr>
      <t xml:space="preserve">分钟，会更新一次
</t>
    </r>
    <r>
      <rPr>
        <sz val="10"/>
        <color indexed="8"/>
        <rFont val="Verdana"/>
        <family val="2"/>
      </rPr>
      <t>3.</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1</t>
    </r>
    <r>
      <rPr>
        <sz val="10"/>
        <color indexed="8"/>
        <rFont val="宋体"/>
        <charset val="134"/>
      </rPr>
      <t>小时，会更新一次</t>
    </r>
    <phoneticPr fontId="84" type="noConversion"/>
  </si>
  <si>
    <r>
      <t>1.</t>
    </r>
    <r>
      <rPr>
        <sz val="10"/>
        <color indexed="8"/>
        <rFont val="宋体"/>
        <charset val="134"/>
      </rPr>
      <t>隧道权重设置为</t>
    </r>
    <r>
      <rPr>
        <sz val="10"/>
        <color indexed="8"/>
        <rFont val="Verdana"/>
        <family val="2"/>
      </rPr>
      <t>0</t>
    </r>
    <r>
      <rPr>
        <sz val="10"/>
        <color indexed="8"/>
        <rFont val="宋体"/>
        <charset val="134"/>
      </rPr>
      <t xml:space="preserve">，提交配置，发起隧道协商
</t>
    </r>
    <r>
      <rPr>
        <sz val="10"/>
        <color indexed="8"/>
        <rFont val="Verdana"/>
        <family val="2"/>
      </rPr>
      <t>2.</t>
    </r>
    <r>
      <rPr>
        <sz val="10"/>
        <color indexed="8"/>
        <rFont val="宋体"/>
        <charset val="134"/>
      </rPr>
      <t>隧道权重设置为</t>
    </r>
    <r>
      <rPr>
        <sz val="10"/>
        <color indexed="8"/>
        <rFont val="Verdana"/>
        <family val="2"/>
      </rPr>
      <t>1</t>
    </r>
    <r>
      <rPr>
        <sz val="10"/>
        <color indexed="8"/>
        <rFont val="宋体"/>
        <charset val="134"/>
      </rPr>
      <t xml:space="preserve">，提交配置，发起隧道协商
</t>
    </r>
    <r>
      <rPr>
        <sz val="10"/>
        <color indexed="8"/>
        <rFont val="Verdana"/>
        <family val="2"/>
      </rPr>
      <t>3.</t>
    </r>
    <r>
      <rPr>
        <sz val="10"/>
        <color indexed="8"/>
        <rFont val="宋体"/>
        <charset val="134"/>
      </rPr>
      <t>隧道权重设置为</t>
    </r>
    <r>
      <rPr>
        <sz val="10"/>
        <color indexed="8"/>
        <rFont val="Verdana"/>
        <family val="2"/>
      </rPr>
      <t>100</t>
    </r>
    <r>
      <rPr>
        <sz val="10"/>
        <color indexed="8"/>
        <rFont val="宋体"/>
        <charset val="134"/>
      </rPr>
      <t>，提交配置，发起隧道协商</t>
    </r>
    <phoneticPr fontId="84" type="noConversion"/>
  </si>
  <si>
    <r>
      <t>1.</t>
    </r>
    <r>
      <rPr>
        <sz val="10"/>
        <color indexed="8"/>
        <rFont val="宋体"/>
        <charset val="134"/>
      </rPr>
      <t xml:space="preserve">探测选项选择启用探测，提交配置，发起隧道协商
</t>
    </r>
    <r>
      <rPr>
        <sz val="10"/>
        <color indexed="8"/>
        <rFont val="Verdana"/>
        <family val="2"/>
      </rPr>
      <t>2.</t>
    </r>
    <r>
      <rPr>
        <sz val="10"/>
        <color indexed="8"/>
        <rFont val="宋体"/>
        <charset val="134"/>
      </rPr>
      <t>探测选项选择禁用探测，提交配置，发起隧道协商</t>
    </r>
    <phoneticPr fontId="84" type="noConversion"/>
  </si>
  <si>
    <r>
      <t>1.</t>
    </r>
    <r>
      <rPr>
        <sz val="10"/>
        <color indexed="8"/>
        <rFont val="宋体"/>
        <charset val="134"/>
      </rPr>
      <t xml:space="preserve">隧道第一阶段能建立成功，抓包发现每隔固定的探测间隔会发送探测报文
</t>
    </r>
    <r>
      <rPr>
        <sz val="10"/>
        <color indexed="8"/>
        <rFont val="Verdana"/>
        <family val="2"/>
      </rPr>
      <t>2.</t>
    </r>
    <r>
      <rPr>
        <sz val="10"/>
        <color indexed="8"/>
        <rFont val="宋体"/>
        <charset val="134"/>
      </rPr>
      <t>隧道第一阶段能建立成功，抓包发现不会发送探测报文</t>
    </r>
    <phoneticPr fontId="84" type="noConversion"/>
  </si>
  <si>
    <r>
      <t>1.</t>
    </r>
    <r>
      <rPr>
        <sz val="10"/>
        <color indexed="8"/>
        <rFont val="宋体"/>
        <charset val="134"/>
      </rPr>
      <t>设置探测间隔为</t>
    </r>
    <r>
      <rPr>
        <sz val="10"/>
        <color indexed="8"/>
        <rFont val="Verdana"/>
        <family val="2"/>
      </rPr>
      <t>5</t>
    </r>
    <r>
      <rPr>
        <sz val="10"/>
        <color indexed="8"/>
        <rFont val="宋体"/>
        <charset val="134"/>
      </rPr>
      <t xml:space="preserve">秒，开启探测功能，提交配置，发起隧道协商
</t>
    </r>
    <r>
      <rPr>
        <sz val="10"/>
        <color indexed="8"/>
        <rFont val="Verdana"/>
        <family val="2"/>
      </rPr>
      <t>2.</t>
    </r>
    <r>
      <rPr>
        <sz val="10"/>
        <color indexed="8"/>
        <rFont val="宋体"/>
        <charset val="134"/>
      </rPr>
      <t>设置探测间隔为</t>
    </r>
    <r>
      <rPr>
        <sz val="10"/>
        <color indexed="8"/>
        <rFont val="Verdana"/>
        <family val="2"/>
      </rPr>
      <t>5</t>
    </r>
    <r>
      <rPr>
        <sz val="10"/>
        <color indexed="8"/>
        <rFont val="宋体"/>
        <charset val="134"/>
      </rPr>
      <t>秒，开启探测功能，提交配置，发起隧道协商</t>
    </r>
    <r>
      <rPr>
        <sz val="10"/>
        <color indexed="8"/>
        <rFont val="宋体"/>
        <charset val="134"/>
      </rPr>
      <t xml:space="preserve">
</t>
    </r>
    <r>
      <rPr>
        <sz val="10"/>
        <color indexed="8"/>
        <rFont val="Verdana"/>
        <family val="2"/>
      </rPr>
      <t>3.</t>
    </r>
    <r>
      <rPr>
        <sz val="10"/>
        <color indexed="8"/>
        <rFont val="宋体"/>
        <charset val="134"/>
      </rPr>
      <t>设置探测间隔为</t>
    </r>
    <r>
      <rPr>
        <sz val="10"/>
        <color indexed="8"/>
        <rFont val="Verdana"/>
        <family val="2"/>
      </rPr>
      <t>20</t>
    </r>
    <r>
      <rPr>
        <sz val="10"/>
        <color indexed="8"/>
        <rFont val="宋体"/>
        <charset val="134"/>
      </rPr>
      <t>秒，开启探测功能，提交配置，发起隧道协商</t>
    </r>
    <phoneticPr fontId="84" type="noConversion"/>
  </si>
  <si>
    <r>
      <t>1.</t>
    </r>
    <r>
      <rPr>
        <sz val="10"/>
        <color indexed="8"/>
        <rFont val="宋体"/>
        <charset val="134"/>
      </rPr>
      <t>隧道第一阶段能建立成功，抓包发现每隔</t>
    </r>
    <r>
      <rPr>
        <sz val="10"/>
        <color indexed="8"/>
        <rFont val="Verdana"/>
        <family val="2"/>
      </rPr>
      <t>5</t>
    </r>
    <r>
      <rPr>
        <sz val="10"/>
        <color indexed="8"/>
        <rFont val="宋体"/>
        <charset val="134"/>
      </rPr>
      <t xml:space="preserve">秒会发送探测报文
</t>
    </r>
    <r>
      <rPr>
        <sz val="10"/>
        <color indexed="8"/>
        <rFont val="Verdana"/>
        <family val="2"/>
      </rPr>
      <t>2.</t>
    </r>
    <r>
      <rPr>
        <sz val="10"/>
        <color indexed="8"/>
        <rFont val="宋体"/>
        <charset val="134"/>
      </rPr>
      <t>隧道第一阶段能建立成功，抓包发现每隔</t>
    </r>
    <r>
      <rPr>
        <sz val="10"/>
        <color indexed="8"/>
        <rFont val="Verdana"/>
        <family val="2"/>
      </rPr>
      <t>10</t>
    </r>
    <r>
      <rPr>
        <sz val="10"/>
        <color indexed="8"/>
        <rFont val="宋体"/>
        <charset val="134"/>
      </rPr>
      <t xml:space="preserve">秒会发送探测报文
</t>
    </r>
    <r>
      <rPr>
        <sz val="10"/>
        <color indexed="8"/>
        <rFont val="Verdana"/>
        <family val="2"/>
      </rPr>
      <t>3.</t>
    </r>
    <r>
      <rPr>
        <sz val="10"/>
        <color indexed="8"/>
        <rFont val="宋体"/>
        <charset val="134"/>
      </rPr>
      <t>隧道第一阶段能建立成功，抓包发现每隔</t>
    </r>
    <r>
      <rPr>
        <sz val="10"/>
        <color indexed="8"/>
        <rFont val="Verdana"/>
        <family val="2"/>
      </rPr>
      <t>20</t>
    </r>
    <r>
      <rPr>
        <sz val="10"/>
        <color indexed="8"/>
        <rFont val="宋体"/>
        <charset val="134"/>
      </rPr>
      <t>会发送探测报文</t>
    </r>
    <phoneticPr fontId="84" type="noConversion"/>
  </si>
  <si>
    <r>
      <rPr>
        <sz val="10"/>
        <color indexed="8"/>
        <rFont val="宋体"/>
        <charset val="134"/>
      </rPr>
      <t>添加隧道，配置如下
本地</t>
    </r>
    <r>
      <rPr>
        <sz val="10"/>
        <color indexed="8"/>
        <rFont val="Verdana"/>
        <family val="2"/>
      </rPr>
      <t>IPSec</t>
    </r>
    <r>
      <rPr>
        <sz val="10"/>
        <color indexed="8"/>
        <rFont val="宋体"/>
        <charset val="134"/>
      </rPr>
      <t>第二阶段配置：
隧道名称：</t>
    </r>
    <r>
      <rPr>
        <sz val="10"/>
        <color indexed="8"/>
        <rFont val="Verdana"/>
        <family val="2"/>
      </rPr>
      <t xml:space="preserve">1
</t>
    </r>
    <r>
      <rPr>
        <sz val="10"/>
        <color indexed="8"/>
        <rFont val="宋体"/>
        <charset val="134"/>
      </rPr>
      <t>对端设备名称：</t>
    </r>
    <r>
      <rPr>
        <sz val="10"/>
        <color indexed="8"/>
        <rFont val="Verdana"/>
        <family val="2"/>
      </rPr>
      <t xml:space="preserve">124
</t>
    </r>
    <r>
      <rPr>
        <sz val="10"/>
        <color indexed="8"/>
        <rFont val="宋体"/>
        <charset val="134"/>
      </rPr>
      <t>自动启动：勾选</t>
    </r>
    <r>
      <rPr>
        <sz val="10"/>
        <color indexed="8"/>
        <rFont val="Verdana"/>
        <family val="2"/>
      </rPr>
      <t xml:space="preserve">
</t>
    </r>
    <r>
      <rPr>
        <sz val="10"/>
        <color indexed="8"/>
        <rFont val="宋体"/>
        <charset val="134"/>
      </rPr>
      <t>本地子网：</t>
    </r>
    <r>
      <rPr>
        <sz val="10"/>
        <color indexed="8"/>
        <rFont val="Verdana"/>
        <family val="2"/>
      </rPr>
      <t xml:space="preserve">4.4.4.0/24
</t>
    </r>
    <r>
      <rPr>
        <sz val="10"/>
        <color indexed="8"/>
        <rFont val="宋体"/>
        <charset val="134"/>
      </rPr>
      <t>对端子网：</t>
    </r>
    <r>
      <rPr>
        <sz val="10"/>
        <color indexed="8"/>
        <rFont val="Verdana"/>
        <family val="2"/>
      </rPr>
      <t>3.3.3.0/24
SA</t>
    </r>
    <r>
      <rPr>
        <sz val="10"/>
        <color indexed="8"/>
        <rFont val="宋体"/>
        <charset val="134"/>
      </rPr>
      <t>使用时间：</t>
    </r>
    <r>
      <rPr>
        <sz val="10"/>
        <color indexed="8"/>
        <rFont val="Verdana"/>
        <family val="2"/>
      </rPr>
      <t>2</t>
    </r>
    <r>
      <rPr>
        <sz val="10"/>
        <color indexed="8"/>
        <rFont val="宋体"/>
        <charset val="134"/>
      </rPr>
      <t>时
重传次数：</t>
    </r>
    <r>
      <rPr>
        <sz val="10"/>
        <color indexed="8"/>
        <rFont val="Verdana"/>
        <family val="2"/>
      </rPr>
      <t>3
ESP</t>
    </r>
    <r>
      <rPr>
        <sz val="10"/>
        <color indexed="8"/>
        <rFont val="宋体"/>
        <charset val="134"/>
      </rPr>
      <t>算法：</t>
    </r>
    <r>
      <rPr>
        <sz val="10"/>
        <color indexed="8"/>
        <rFont val="Verdana"/>
        <family val="2"/>
      </rPr>
      <t>SM4+SM3
AH</t>
    </r>
    <r>
      <rPr>
        <sz val="10"/>
        <color indexed="8"/>
        <rFont val="宋体"/>
        <charset val="134"/>
      </rPr>
      <t>算法：未选
对端</t>
    </r>
    <r>
      <rPr>
        <sz val="10"/>
        <color indexed="8"/>
        <rFont val="Verdana"/>
        <family val="2"/>
      </rPr>
      <t>IPSec</t>
    </r>
    <r>
      <rPr>
        <sz val="10"/>
        <color indexed="8"/>
        <rFont val="宋体"/>
        <charset val="134"/>
      </rPr>
      <t>第二阶段配置：
隧道名称：</t>
    </r>
    <r>
      <rPr>
        <sz val="10"/>
        <color indexed="8"/>
        <rFont val="Verdana"/>
        <family val="2"/>
      </rPr>
      <t xml:space="preserve">1
</t>
    </r>
    <r>
      <rPr>
        <sz val="10"/>
        <color indexed="8"/>
        <rFont val="宋体"/>
        <charset val="134"/>
      </rPr>
      <t>对端设备名称：</t>
    </r>
    <r>
      <rPr>
        <sz val="10"/>
        <color indexed="8"/>
        <rFont val="Verdana"/>
        <family val="2"/>
      </rPr>
      <t xml:space="preserve">123
</t>
    </r>
    <r>
      <rPr>
        <sz val="10"/>
        <color indexed="8"/>
        <rFont val="宋体"/>
        <charset val="134"/>
      </rPr>
      <t>自动启动：勾选
本地子网：</t>
    </r>
    <r>
      <rPr>
        <sz val="10"/>
        <color indexed="8"/>
        <rFont val="Verdana"/>
        <family val="2"/>
      </rPr>
      <t xml:space="preserve">3.3.3.0/24
</t>
    </r>
    <r>
      <rPr>
        <sz val="10"/>
        <color indexed="8"/>
        <rFont val="宋体"/>
        <charset val="134"/>
      </rPr>
      <t>对端子网：</t>
    </r>
    <r>
      <rPr>
        <sz val="10"/>
        <color indexed="8"/>
        <rFont val="Verdana"/>
        <family val="2"/>
      </rPr>
      <t>4.4.4.0/24
SA</t>
    </r>
    <r>
      <rPr>
        <sz val="10"/>
        <color indexed="8"/>
        <rFont val="宋体"/>
        <charset val="134"/>
      </rPr>
      <t>使用时间：</t>
    </r>
    <r>
      <rPr>
        <sz val="10"/>
        <color indexed="8"/>
        <rFont val="Verdana"/>
        <family val="2"/>
      </rPr>
      <t>2</t>
    </r>
    <r>
      <rPr>
        <sz val="10"/>
        <color indexed="8"/>
        <rFont val="宋体"/>
        <charset val="134"/>
      </rPr>
      <t>时
重传次数：</t>
    </r>
    <r>
      <rPr>
        <sz val="10"/>
        <color indexed="8"/>
        <rFont val="Verdana"/>
        <family val="2"/>
      </rPr>
      <t>3
ESP</t>
    </r>
    <r>
      <rPr>
        <sz val="10"/>
        <color indexed="8"/>
        <rFont val="宋体"/>
        <charset val="134"/>
      </rPr>
      <t>算法：</t>
    </r>
    <r>
      <rPr>
        <sz val="10"/>
        <color indexed="8"/>
        <rFont val="Verdana"/>
        <family val="2"/>
      </rPr>
      <t>SM4+SM3
AH</t>
    </r>
    <r>
      <rPr>
        <sz val="10"/>
        <color indexed="8"/>
        <rFont val="宋体"/>
        <charset val="134"/>
      </rPr>
      <t xml:space="preserve">算法：未选
</t>
    </r>
    <phoneticPr fontId="84" type="noConversion"/>
  </si>
  <si>
    <t>第二阶段隧道添加成功</t>
    <phoneticPr fontId="84" type="noConversion"/>
  </si>
  <si>
    <t>编辑隧道，功能生效</t>
    <phoneticPr fontId="84" type="noConversion"/>
  </si>
  <si>
    <t>编辑第二阶段自动启动、本地子网、SA使用时间、重传次数、ESP算法、AH认证算法和其它选项功能，提交配置</t>
    <phoneticPr fontId="84" type="noConversion"/>
  </si>
  <si>
    <t>配置修改成功</t>
    <phoneticPr fontId="84" type="noConversion"/>
  </si>
  <si>
    <t>删除隧道，功能生效</t>
    <phoneticPr fontId="84" type="noConversion"/>
  </si>
  <si>
    <t>选中已添加的隧道，选择删除隧道控件，点击删除</t>
    <phoneticPr fontId="84" type="noConversion"/>
  </si>
  <si>
    <t>隧道删除成功</t>
    <phoneticPr fontId="84" type="noConversion"/>
  </si>
  <si>
    <t xml:space="preserve">设备对添加完毕后，选中隧道，点击启用隧道控件
</t>
    <phoneticPr fontId="84" type="noConversion"/>
  </si>
  <si>
    <r>
      <rPr>
        <sz val="10"/>
        <color indexed="8"/>
        <rFont val="宋体"/>
        <charset val="134"/>
      </rPr>
      <t xml:space="preserve">启动隧道成功，隧道第二阶段建立成功
</t>
    </r>
    <r>
      <rPr>
        <sz val="10"/>
        <color indexed="8"/>
        <rFont val="Verdana"/>
        <family val="2"/>
      </rPr>
      <t/>
    </r>
    <phoneticPr fontId="84" type="noConversion"/>
  </si>
  <si>
    <t>隧道建立成功后，选中隧道，点击暂停隧道控件</t>
    <phoneticPr fontId="84" type="noConversion"/>
  </si>
  <si>
    <t>隧道暂停成功</t>
    <phoneticPr fontId="84" type="noConversion"/>
  </si>
  <si>
    <r>
      <t>1.</t>
    </r>
    <r>
      <rPr>
        <sz val="10"/>
        <color indexed="8"/>
        <rFont val="宋体"/>
        <charset val="134"/>
      </rPr>
      <t>隧道名称填写为：</t>
    </r>
    <r>
      <rPr>
        <sz val="10"/>
        <color indexed="8"/>
        <rFont val="Verdana"/>
        <family val="2"/>
      </rPr>
      <t>124
2.</t>
    </r>
    <r>
      <rPr>
        <sz val="10"/>
        <color indexed="8"/>
        <rFont val="宋体"/>
        <charset val="134"/>
      </rPr>
      <t>隧道名称填写为：</t>
    </r>
    <r>
      <rPr>
        <sz val="10"/>
        <color indexed="8"/>
        <rFont val="Verdana"/>
        <family val="2"/>
      </rPr>
      <t>qq123
3.</t>
    </r>
    <r>
      <rPr>
        <sz val="10"/>
        <color indexed="8"/>
        <rFont val="宋体"/>
        <charset val="134"/>
      </rPr>
      <t>隧道名称填写为</t>
    </r>
    <r>
      <rPr>
        <sz val="10"/>
        <color indexed="8"/>
        <rFont val="Verdana"/>
        <family val="2"/>
      </rPr>
      <t>@#</t>
    </r>
    <r>
      <rPr>
        <sz val="10"/>
        <color indexed="8"/>
        <rFont val="宋体"/>
        <charset val="134"/>
      </rPr>
      <t>￥</t>
    </r>
    <r>
      <rPr>
        <sz val="10"/>
        <color indexed="8"/>
        <rFont val="Verdana"/>
        <family val="2"/>
      </rPr>
      <t>%……&amp;</t>
    </r>
    <phoneticPr fontId="84" type="noConversion"/>
  </si>
  <si>
    <r>
      <t>1.</t>
    </r>
    <r>
      <rPr>
        <sz val="10"/>
        <color indexed="8"/>
        <rFont val="宋体"/>
        <charset val="134"/>
      </rPr>
      <t xml:space="preserve">可以填写，配置提交成功
</t>
    </r>
    <r>
      <rPr>
        <sz val="10"/>
        <color indexed="8"/>
        <rFont val="Verdana"/>
        <family val="2"/>
      </rPr>
      <t>2.</t>
    </r>
    <r>
      <rPr>
        <sz val="10"/>
        <color indexed="8"/>
        <rFont val="宋体"/>
        <charset val="134"/>
      </rPr>
      <t xml:space="preserve">可以填写，配置提交成功
</t>
    </r>
    <r>
      <rPr>
        <sz val="10"/>
        <color indexed="8"/>
        <rFont val="Verdana"/>
        <family val="2"/>
      </rPr>
      <t>3.</t>
    </r>
    <r>
      <rPr>
        <sz val="10"/>
        <color indexed="8"/>
        <rFont val="宋体"/>
        <charset val="134"/>
      </rPr>
      <t>可以填写，配置提交成功</t>
    </r>
    <phoneticPr fontId="84" type="noConversion"/>
  </si>
  <si>
    <r>
      <t>1.</t>
    </r>
    <r>
      <rPr>
        <sz val="10"/>
        <color indexed="8"/>
        <rFont val="宋体"/>
        <charset val="134"/>
      </rPr>
      <t>勾选自动启用，保存配置重启</t>
    </r>
    <r>
      <rPr>
        <sz val="10"/>
        <color indexed="8"/>
        <rFont val="Verdana"/>
        <family val="2"/>
      </rPr>
      <t>VPN</t>
    </r>
    <r>
      <rPr>
        <sz val="10"/>
        <color indexed="8"/>
        <rFont val="宋体"/>
        <charset val="134"/>
      </rPr>
      <t>网关，网关重启后观测</t>
    </r>
    <r>
      <rPr>
        <sz val="10"/>
        <color indexed="8"/>
        <rFont val="Verdana"/>
        <family val="2"/>
      </rPr>
      <t>IPSec</t>
    </r>
    <r>
      <rPr>
        <sz val="10"/>
        <color indexed="8"/>
        <rFont val="宋体"/>
        <charset val="134"/>
      </rPr>
      <t xml:space="preserve">隧道协商情况
</t>
    </r>
    <r>
      <rPr>
        <sz val="10"/>
        <color indexed="8"/>
        <rFont val="Verdana"/>
        <family val="2"/>
      </rPr>
      <t>2.</t>
    </r>
    <r>
      <rPr>
        <sz val="10"/>
        <color indexed="8"/>
        <rFont val="宋体"/>
        <charset val="134"/>
      </rPr>
      <t>不勾选自动启用，保存配置重启</t>
    </r>
    <r>
      <rPr>
        <sz val="10"/>
        <color indexed="8"/>
        <rFont val="Verdana"/>
        <family val="2"/>
      </rPr>
      <t>VPN</t>
    </r>
    <r>
      <rPr>
        <sz val="10"/>
        <color indexed="8"/>
        <rFont val="宋体"/>
        <charset val="134"/>
      </rPr>
      <t>网关，网关重启后观测</t>
    </r>
    <r>
      <rPr>
        <sz val="10"/>
        <color indexed="8"/>
        <rFont val="Verdana"/>
        <family val="2"/>
      </rPr>
      <t>IPSec</t>
    </r>
    <r>
      <rPr>
        <sz val="10"/>
        <color indexed="8"/>
        <rFont val="宋体"/>
        <charset val="134"/>
      </rPr>
      <t>隧道协商情况</t>
    </r>
    <phoneticPr fontId="84" type="noConversion"/>
  </si>
  <si>
    <r>
      <t>1.</t>
    </r>
    <r>
      <rPr>
        <sz val="10"/>
        <color indexed="8"/>
        <rFont val="宋体"/>
        <charset val="134"/>
      </rPr>
      <t>发起方</t>
    </r>
    <r>
      <rPr>
        <sz val="10"/>
        <color indexed="8"/>
        <rFont val="Verdana"/>
        <family val="2"/>
      </rPr>
      <t>IPSec</t>
    </r>
    <r>
      <rPr>
        <sz val="10"/>
        <color indexed="8"/>
        <rFont val="宋体"/>
        <charset val="134"/>
      </rPr>
      <t xml:space="preserve">隧道会自动发起协商
</t>
    </r>
    <r>
      <rPr>
        <sz val="10"/>
        <color indexed="8"/>
        <rFont val="Verdana"/>
        <family val="2"/>
      </rPr>
      <t>2.</t>
    </r>
    <r>
      <rPr>
        <sz val="10"/>
        <color indexed="8"/>
        <rFont val="宋体"/>
        <charset val="134"/>
      </rPr>
      <t>发起方</t>
    </r>
    <r>
      <rPr>
        <sz val="10"/>
        <color indexed="8"/>
        <rFont val="Verdana"/>
        <family val="2"/>
      </rPr>
      <t>IPSec</t>
    </r>
    <r>
      <rPr>
        <sz val="10"/>
        <color indexed="8"/>
        <rFont val="宋体"/>
        <charset val="134"/>
      </rPr>
      <t>隧道不会自动发起协商</t>
    </r>
    <phoneticPr fontId="84" type="noConversion"/>
  </si>
  <si>
    <r>
      <t>1.</t>
    </r>
    <r>
      <rPr>
        <sz val="10"/>
        <color indexed="8"/>
        <rFont val="宋体"/>
        <charset val="134"/>
      </rPr>
      <t>本地保护子网配置为</t>
    </r>
    <r>
      <rPr>
        <sz val="10"/>
        <color indexed="8"/>
        <rFont val="Verdana"/>
        <family val="2"/>
      </rPr>
      <t>4.4.4.0/24</t>
    </r>
    <r>
      <rPr>
        <sz val="10"/>
        <color indexed="8"/>
        <rFont val="宋体"/>
        <charset val="134"/>
      </rPr>
      <t>，隧道建立成功后，观察</t>
    </r>
    <r>
      <rPr>
        <sz val="10"/>
        <color indexed="8"/>
        <rFont val="Verdana"/>
        <family val="2"/>
      </rPr>
      <t>IPSec</t>
    </r>
    <r>
      <rPr>
        <sz val="10"/>
        <color indexed="8"/>
        <rFont val="宋体"/>
        <charset val="134"/>
      </rPr>
      <t xml:space="preserve">隧道通信状态
</t>
    </r>
    <r>
      <rPr>
        <sz val="10"/>
        <color indexed="8"/>
        <rFont val="Verdana"/>
        <family val="2"/>
      </rPr>
      <t>2.</t>
    </r>
    <r>
      <rPr>
        <sz val="10"/>
        <color indexed="8"/>
        <rFont val="宋体"/>
        <charset val="134"/>
      </rPr>
      <t>本地保护子网配置为</t>
    </r>
    <r>
      <rPr>
        <sz val="10"/>
        <color indexed="8"/>
        <rFont val="Verdana"/>
        <family val="2"/>
      </rPr>
      <t>14.14.14.0/24</t>
    </r>
    <r>
      <rPr>
        <sz val="10"/>
        <color indexed="8"/>
        <rFont val="宋体"/>
        <charset val="134"/>
      </rPr>
      <t>，隧道建立成功后，观察</t>
    </r>
    <r>
      <rPr>
        <sz val="10"/>
        <color indexed="8"/>
        <rFont val="Verdana"/>
        <family val="2"/>
      </rPr>
      <t>IPSec</t>
    </r>
    <r>
      <rPr>
        <sz val="10"/>
        <color indexed="8"/>
        <rFont val="宋体"/>
        <charset val="134"/>
      </rPr>
      <t>隧道通信状态</t>
    </r>
    <phoneticPr fontId="84" type="noConversion"/>
  </si>
  <si>
    <r>
      <t>1.</t>
    </r>
    <r>
      <rPr>
        <sz val="10"/>
        <color indexed="8"/>
        <rFont val="宋体"/>
        <charset val="134"/>
      </rPr>
      <t>通信状态显示本地的保护子网为</t>
    </r>
    <r>
      <rPr>
        <sz val="10"/>
        <color indexed="8"/>
        <rFont val="Verdana"/>
        <family val="2"/>
      </rPr>
      <t>4.4.4.0/24
2.</t>
    </r>
    <r>
      <rPr>
        <sz val="10"/>
        <color indexed="8"/>
        <rFont val="宋体"/>
        <charset val="134"/>
      </rPr>
      <t>通信状态显示本地的保护子网为</t>
    </r>
    <r>
      <rPr>
        <sz val="10"/>
        <color indexed="8"/>
        <rFont val="Verdana"/>
        <family val="2"/>
      </rPr>
      <t>14.14.14.0/24</t>
    </r>
    <phoneticPr fontId="84" type="noConversion"/>
  </si>
  <si>
    <r>
      <rPr>
        <sz val="9"/>
        <rFont val="宋体"/>
        <charset val="134"/>
      </rPr>
      <t>对方子网</t>
    </r>
    <r>
      <rPr>
        <sz val="9"/>
        <rFont val="Calibri"/>
        <family val="2"/>
      </rPr>
      <t>/</t>
    </r>
    <r>
      <rPr>
        <sz val="9"/>
        <rFont val="宋体"/>
        <charset val="134"/>
      </rPr>
      <t>掩码，功能生效</t>
    </r>
    <phoneticPr fontId="84" type="noConversion"/>
  </si>
  <si>
    <r>
      <t>1.</t>
    </r>
    <r>
      <rPr>
        <sz val="10"/>
        <color indexed="8"/>
        <rFont val="宋体"/>
        <charset val="134"/>
      </rPr>
      <t>本地保护子网配置为</t>
    </r>
    <r>
      <rPr>
        <sz val="10"/>
        <color indexed="8"/>
        <rFont val="Verdana"/>
        <family val="2"/>
      </rPr>
      <t>3.3.3.0/24</t>
    </r>
    <r>
      <rPr>
        <sz val="10"/>
        <color indexed="8"/>
        <rFont val="宋体"/>
        <charset val="134"/>
      </rPr>
      <t>，隧道建立成功后，观察</t>
    </r>
    <r>
      <rPr>
        <sz val="10"/>
        <color indexed="8"/>
        <rFont val="Verdana"/>
        <family val="2"/>
      </rPr>
      <t>IPSec</t>
    </r>
    <r>
      <rPr>
        <sz val="10"/>
        <color indexed="8"/>
        <rFont val="宋体"/>
        <charset val="134"/>
      </rPr>
      <t xml:space="preserve">隧道通信状态
</t>
    </r>
    <r>
      <rPr>
        <sz val="10"/>
        <color indexed="8"/>
        <rFont val="Verdana"/>
        <family val="2"/>
      </rPr>
      <t>2.</t>
    </r>
    <r>
      <rPr>
        <sz val="10"/>
        <color indexed="8"/>
        <rFont val="宋体"/>
        <charset val="134"/>
      </rPr>
      <t>本地保护子网配置为</t>
    </r>
    <r>
      <rPr>
        <sz val="10"/>
        <color indexed="8"/>
        <rFont val="Verdana"/>
        <family val="2"/>
      </rPr>
      <t>13.13.13.0/24</t>
    </r>
    <r>
      <rPr>
        <sz val="10"/>
        <color indexed="8"/>
        <rFont val="宋体"/>
        <charset val="134"/>
      </rPr>
      <t>，隧道建立成功后，观察</t>
    </r>
    <r>
      <rPr>
        <sz val="10"/>
        <color indexed="8"/>
        <rFont val="Verdana"/>
        <family val="2"/>
      </rPr>
      <t>IPSec</t>
    </r>
    <r>
      <rPr>
        <sz val="10"/>
        <color indexed="8"/>
        <rFont val="宋体"/>
        <charset val="134"/>
      </rPr>
      <t>隧道通信状态</t>
    </r>
    <phoneticPr fontId="84" type="noConversion"/>
  </si>
  <si>
    <r>
      <t>1.</t>
    </r>
    <r>
      <rPr>
        <sz val="10"/>
        <color indexed="8"/>
        <rFont val="宋体"/>
        <charset val="134"/>
      </rPr>
      <t>通信状态显示本地的保护子网为</t>
    </r>
    <r>
      <rPr>
        <sz val="10"/>
        <color indexed="8"/>
        <rFont val="Verdana"/>
        <family val="2"/>
      </rPr>
      <t>3.3.3.0/24
2.</t>
    </r>
    <r>
      <rPr>
        <sz val="10"/>
        <color indexed="8"/>
        <rFont val="宋体"/>
        <charset val="134"/>
      </rPr>
      <t>通信状态显示本地的保护子网为</t>
    </r>
    <r>
      <rPr>
        <sz val="10"/>
        <color indexed="8"/>
        <rFont val="Verdana"/>
        <family val="2"/>
      </rPr>
      <t>13.13.13.0/24</t>
    </r>
    <phoneticPr fontId="84" type="noConversion"/>
  </si>
  <si>
    <r>
      <t>1.SA</t>
    </r>
    <r>
      <rPr>
        <sz val="10"/>
        <color indexed="8"/>
        <rFont val="宋体"/>
        <charset val="134"/>
      </rPr>
      <t>使用时间设置为</t>
    </r>
    <r>
      <rPr>
        <sz val="10"/>
        <color indexed="8"/>
        <rFont val="Verdana"/>
        <family val="2"/>
      </rPr>
      <t>2</t>
    </r>
    <r>
      <rPr>
        <sz val="10"/>
        <color indexed="8"/>
        <rFont val="宋体"/>
        <charset val="134"/>
      </rPr>
      <t>分钟，提交配置，发起隧道协商，抓包分析每过</t>
    </r>
    <r>
      <rPr>
        <sz val="10"/>
        <color indexed="8"/>
        <rFont val="Verdana"/>
        <family val="2"/>
      </rPr>
      <t>2</t>
    </r>
    <r>
      <rPr>
        <sz val="10"/>
        <color indexed="8"/>
        <rFont val="宋体"/>
        <charset val="134"/>
      </rPr>
      <t>分钟第二阶段</t>
    </r>
    <r>
      <rPr>
        <sz val="10"/>
        <color indexed="8"/>
        <rFont val="Verdana"/>
        <family val="2"/>
      </rPr>
      <t>SA</t>
    </r>
    <r>
      <rPr>
        <sz val="10"/>
        <color indexed="8"/>
        <rFont val="宋体"/>
        <charset val="134"/>
      </rPr>
      <t xml:space="preserve">使用情况
</t>
    </r>
    <r>
      <rPr>
        <sz val="10"/>
        <color indexed="8"/>
        <rFont val="Verdana"/>
        <family val="2"/>
      </rPr>
      <t>2.SA</t>
    </r>
    <r>
      <rPr>
        <sz val="10"/>
        <color indexed="8"/>
        <rFont val="宋体"/>
        <charset val="134"/>
      </rPr>
      <t>使用时间设置为</t>
    </r>
    <r>
      <rPr>
        <sz val="10"/>
        <color indexed="8"/>
        <rFont val="Verdana"/>
        <family val="2"/>
      </rPr>
      <t>8</t>
    </r>
    <r>
      <rPr>
        <sz val="10"/>
        <color indexed="8"/>
        <rFont val="宋体"/>
        <charset val="134"/>
      </rPr>
      <t>分钟，提交配置，发起隧道协商，抓包分析每过</t>
    </r>
    <r>
      <rPr>
        <sz val="10"/>
        <color indexed="8"/>
        <rFont val="Verdana"/>
        <family val="2"/>
      </rPr>
      <t>8</t>
    </r>
    <r>
      <rPr>
        <sz val="10"/>
        <color indexed="8"/>
        <rFont val="宋体"/>
        <charset val="134"/>
      </rPr>
      <t>分钟第二阶段</t>
    </r>
    <r>
      <rPr>
        <sz val="10"/>
        <color indexed="8"/>
        <rFont val="Verdana"/>
        <family val="2"/>
      </rPr>
      <t>SA</t>
    </r>
    <r>
      <rPr>
        <sz val="10"/>
        <color indexed="8"/>
        <rFont val="宋体"/>
        <charset val="134"/>
      </rPr>
      <t xml:space="preserve">使用情况
</t>
    </r>
    <r>
      <rPr>
        <sz val="10"/>
        <color indexed="8"/>
        <rFont val="Verdana"/>
        <family val="2"/>
      </rPr>
      <t>3.SA</t>
    </r>
    <r>
      <rPr>
        <sz val="10"/>
        <color indexed="8"/>
        <rFont val="宋体"/>
        <charset val="134"/>
      </rPr>
      <t>使用时间设置为</t>
    </r>
    <r>
      <rPr>
        <sz val="10"/>
        <color indexed="8"/>
        <rFont val="Verdana"/>
        <family val="2"/>
      </rPr>
      <t>8</t>
    </r>
    <r>
      <rPr>
        <sz val="10"/>
        <color indexed="8"/>
        <rFont val="宋体"/>
        <charset val="134"/>
      </rPr>
      <t>小时，提交配置，发起隧道协商，抓包分析每过</t>
    </r>
    <r>
      <rPr>
        <sz val="10"/>
        <color indexed="8"/>
        <rFont val="Verdana"/>
        <family val="2"/>
      </rPr>
      <t>8</t>
    </r>
    <r>
      <rPr>
        <sz val="10"/>
        <color indexed="8"/>
        <rFont val="宋体"/>
        <charset val="134"/>
      </rPr>
      <t>小时第二阶段</t>
    </r>
    <r>
      <rPr>
        <sz val="10"/>
        <color indexed="8"/>
        <rFont val="Verdana"/>
        <family val="2"/>
      </rPr>
      <t>SA</t>
    </r>
    <r>
      <rPr>
        <sz val="10"/>
        <color indexed="8"/>
        <rFont val="宋体"/>
        <charset val="134"/>
      </rPr>
      <t>使用情况</t>
    </r>
    <phoneticPr fontId="84" type="noConversion"/>
  </si>
  <si>
    <r>
      <t>1.</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2</t>
    </r>
    <r>
      <rPr>
        <sz val="10"/>
        <color indexed="8"/>
        <rFont val="宋体"/>
        <charset val="134"/>
      </rPr>
      <t xml:space="preserve">分钟，会更新一次
</t>
    </r>
    <r>
      <rPr>
        <sz val="10"/>
        <color indexed="8"/>
        <rFont val="Verdana"/>
        <family val="2"/>
      </rPr>
      <t>2.</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8</t>
    </r>
    <r>
      <rPr>
        <sz val="10"/>
        <color indexed="8"/>
        <rFont val="宋体"/>
        <charset val="134"/>
      </rPr>
      <t xml:space="preserve">分钟，会更新一次
</t>
    </r>
    <r>
      <rPr>
        <sz val="10"/>
        <color indexed="8"/>
        <rFont val="Verdana"/>
        <family val="2"/>
      </rPr>
      <t>3.</t>
    </r>
    <r>
      <rPr>
        <sz val="10"/>
        <color indexed="8"/>
        <rFont val="宋体"/>
        <charset val="134"/>
      </rPr>
      <t>抓包发现第一阶段</t>
    </r>
    <r>
      <rPr>
        <sz val="10"/>
        <color indexed="8"/>
        <rFont val="Verdana"/>
        <family val="2"/>
      </rPr>
      <t>sa</t>
    </r>
    <r>
      <rPr>
        <sz val="10"/>
        <color indexed="8"/>
        <rFont val="宋体"/>
        <charset val="134"/>
      </rPr>
      <t>每过</t>
    </r>
    <r>
      <rPr>
        <sz val="10"/>
        <color indexed="8"/>
        <rFont val="Verdana"/>
        <family val="2"/>
      </rPr>
      <t>8</t>
    </r>
    <r>
      <rPr>
        <sz val="10"/>
        <color indexed="8"/>
        <rFont val="宋体"/>
        <charset val="134"/>
      </rPr>
      <t>小时，会更新一次</t>
    </r>
    <phoneticPr fontId="84" type="noConversion"/>
  </si>
  <si>
    <r>
      <t>1.</t>
    </r>
    <r>
      <rPr>
        <sz val="10"/>
        <color indexed="8"/>
        <rFont val="宋体"/>
        <charset val="134"/>
      </rPr>
      <t>重传次数设置为</t>
    </r>
    <r>
      <rPr>
        <sz val="10"/>
        <color indexed="8"/>
        <rFont val="Verdana"/>
        <family val="2"/>
      </rPr>
      <t>3</t>
    </r>
    <r>
      <rPr>
        <sz val="10"/>
        <color indexed="8"/>
        <rFont val="宋体"/>
        <charset val="134"/>
      </rPr>
      <t>，修改本地子网为</t>
    </r>
    <r>
      <rPr>
        <sz val="10"/>
        <color indexed="8"/>
        <rFont val="Verdana"/>
        <family val="2"/>
      </rPr>
      <t>16.16.16.0/24</t>
    </r>
    <r>
      <rPr>
        <sz val="10"/>
        <color indexed="8"/>
        <rFont val="宋体"/>
        <charset val="134"/>
      </rPr>
      <t xml:space="preserve">，使隧道发起和接收方保护子网不一致，提交配置，启动隧道，抓包分析第二阶段重传报文
</t>
    </r>
    <r>
      <rPr>
        <sz val="10"/>
        <color indexed="8"/>
        <rFont val="Verdana"/>
        <family val="2"/>
      </rPr>
      <t>2.</t>
    </r>
    <r>
      <rPr>
        <sz val="10"/>
        <color indexed="8"/>
        <rFont val="宋体"/>
        <charset val="134"/>
      </rPr>
      <t>重传次数设置为</t>
    </r>
    <r>
      <rPr>
        <sz val="10"/>
        <color indexed="8"/>
        <rFont val="Verdana"/>
        <family val="2"/>
      </rPr>
      <t>5</t>
    </r>
    <r>
      <rPr>
        <sz val="10"/>
        <color indexed="8"/>
        <rFont val="宋体"/>
        <charset val="134"/>
      </rPr>
      <t>，修改本地子网为</t>
    </r>
    <r>
      <rPr>
        <sz val="10"/>
        <color indexed="8"/>
        <rFont val="Verdana"/>
        <family val="2"/>
      </rPr>
      <t>16.16.16.0/24</t>
    </r>
    <r>
      <rPr>
        <sz val="10"/>
        <color indexed="8"/>
        <rFont val="宋体"/>
        <charset val="134"/>
      </rPr>
      <t>，使隧道发起和接收方保护子网不一致，提交配置，启动隧道，抓包分析第二阶段重传报文</t>
    </r>
    <phoneticPr fontId="84" type="noConversion"/>
  </si>
  <si>
    <r>
      <t>1.</t>
    </r>
    <r>
      <rPr>
        <sz val="10"/>
        <color indexed="8"/>
        <rFont val="宋体"/>
        <charset val="134"/>
      </rPr>
      <t>抓包发现重传报文发送了</t>
    </r>
    <r>
      <rPr>
        <sz val="10"/>
        <color indexed="8"/>
        <rFont val="Verdana"/>
        <family val="2"/>
      </rPr>
      <t>3</t>
    </r>
    <r>
      <rPr>
        <sz val="10"/>
        <color indexed="8"/>
        <rFont val="宋体"/>
        <charset val="134"/>
      </rPr>
      <t xml:space="preserve">次
</t>
    </r>
    <r>
      <rPr>
        <sz val="10"/>
        <color indexed="8"/>
        <rFont val="Verdana"/>
        <family val="2"/>
      </rPr>
      <t>2.</t>
    </r>
    <r>
      <rPr>
        <sz val="10"/>
        <color indexed="8"/>
        <rFont val="宋体"/>
        <charset val="134"/>
      </rPr>
      <t>抓包发现重传报文发送了</t>
    </r>
    <r>
      <rPr>
        <sz val="10"/>
        <color indexed="8"/>
        <rFont val="Verdana"/>
        <family val="2"/>
      </rPr>
      <t>5</t>
    </r>
    <r>
      <rPr>
        <sz val="10"/>
        <color indexed="8"/>
        <rFont val="宋体"/>
        <charset val="134"/>
      </rPr>
      <t>次</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</si>
  <si>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DES</t>
    </r>
    <r>
      <rPr>
        <sz val="10"/>
        <color indexed="8"/>
        <rFont val="宋体"/>
        <charset val="134"/>
      </rPr>
      <t>，提交配置，启用隧道，观察隧道建立和通信情况</t>
    </r>
    <phoneticPr fontId="84" type="noConversion"/>
  </si>
  <si>
    <t>隧道第二阶段建立成功通信正常</t>
    <phoneticPr fontId="84" type="noConversion"/>
  </si>
  <si>
    <r>
      <t>ESP</t>
    </r>
    <r>
      <rPr>
        <sz val="9"/>
        <rFont val="宋体"/>
        <charset val="134"/>
      </rPr>
      <t>加密算法：</t>
    </r>
    <r>
      <rPr>
        <sz val="9"/>
        <rFont val="Calibri"/>
        <family val="2"/>
      </rPr>
      <t>3DES</t>
    </r>
    <r>
      <rPr>
        <sz val="9"/>
        <rFont val="宋体"/>
        <charset val="134"/>
      </rPr>
      <t>，隧道协商通信正常</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</si>
  <si>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3DES</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</si>
  <si>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AES</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</si>
  <si>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DES+MD5</t>
    </r>
    <r>
      <rPr>
        <sz val="10"/>
        <color indexed="8"/>
        <rFont val="宋体"/>
        <charset val="134"/>
      </rPr>
      <t>，提交配置，启用隧道，观察隧道建立和通信情况</t>
    </r>
    <phoneticPr fontId="84" type="noConversion"/>
  </si>
  <si>
    <t>隧道第二阶段建立成功通信正常</t>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</si>
  <si>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3DES+MD5</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</si>
  <si>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AES+MD5</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</si>
  <si>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DES+SHA1</t>
    </r>
    <r>
      <rPr>
        <sz val="10"/>
        <color indexed="8"/>
        <rFont val="宋体"/>
        <charset val="134"/>
      </rPr>
      <t>，提交配置，启用隧道，观察隧道建立和通信情况</t>
    </r>
    <phoneticPr fontId="84" type="noConversion"/>
  </si>
  <si>
    <t>隧道第二阶段建立成功通信正常</t>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</si>
  <si>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3DES+SHA1</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</si>
  <si>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AES+SHA1</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</si>
  <si>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SM1</t>
    </r>
    <r>
      <rPr>
        <sz val="10"/>
        <color indexed="8"/>
        <rFont val="宋体"/>
        <charset val="134"/>
      </rPr>
      <t>，提交配置，启用隧道，观察隧道建立和通信情况</t>
    </r>
    <phoneticPr fontId="84" type="noConversion"/>
  </si>
  <si>
    <t>暂时无法测试</t>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</si>
  <si>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SM1+SHA1</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</si>
  <si>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SM4</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</si>
  <si>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SM4+SHA1</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</si>
  <si>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ESP</t>
    </r>
    <r>
      <rPr>
        <sz val="10"/>
        <color indexed="8"/>
        <rFont val="宋体"/>
        <charset val="134"/>
      </rPr>
      <t>算法为</t>
    </r>
    <r>
      <rPr>
        <sz val="10"/>
        <color indexed="8"/>
        <rFont val="Verdana"/>
        <family val="2"/>
      </rPr>
      <t>SM4+SM3</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</si>
  <si>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AH</t>
    </r>
    <r>
      <rPr>
        <sz val="10"/>
        <color indexed="8"/>
        <rFont val="宋体"/>
        <charset val="134"/>
      </rPr>
      <t>算法为</t>
    </r>
    <r>
      <rPr>
        <sz val="10"/>
        <color indexed="8"/>
        <rFont val="Verdana"/>
        <family val="2"/>
      </rPr>
      <t>MD5</t>
    </r>
    <r>
      <rPr>
        <sz val="10"/>
        <color indexed="8"/>
        <rFont val="宋体"/>
        <charset val="134"/>
      </rPr>
      <t>，提交配置，启用隧道，观察隧道建立和通信情况</t>
    </r>
    <phoneticPr fontId="84" type="noConversion"/>
  </si>
  <si>
    <r>
      <t>AH</t>
    </r>
    <r>
      <rPr>
        <sz val="9"/>
        <rFont val="宋体"/>
        <charset val="134"/>
      </rPr>
      <t>认证算法：</t>
    </r>
    <r>
      <rPr>
        <sz val="9"/>
        <rFont val="Calibri"/>
        <family val="2"/>
      </rPr>
      <t>SHA1</t>
    </r>
    <r>
      <rPr>
        <sz val="9"/>
        <rFont val="宋体"/>
        <charset val="134"/>
      </rPr>
      <t>，隧道协商通信正常</t>
    </r>
    <phoneticPr fontId="84" type="noConversion"/>
  </si>
  <si>
    <r>
      <rPr>
        <sz val="10"/>
        <color indexed="8"/>
        <rFont val="宋体"/>
        <charset val="134"/>
      </rPr>
      <t>隧道发起方和接收方配置</t>
    </r>
    <r>
      <rPr>
        <sz val="10"/>
        <color indexed="8"/>
        <rFont val="Verdana"/>
        <family val="2"/>
      </rPr>
      <t>AH</t>
    </r>
    <r>
      <rPr>
        <sz val="10"/>
        <color indexed="8"/>
        <rFont val="宋体"/>
        <charset val="134"/>
      </rPr>
      <t>算法为</t>
    </r>
    <r>
      <rPr>
        <sz val="10"/>
        <color indexed="8"/>
        <rFont val="Verdana"/>
        <family val="2"/>
      </rPr>
      <t>SHA1</t>
    </r>
    <r>
      <rPr>
        <sz val="10"/>
        <color indexed="8"/>
        <rFont val="宋体"/>
        <charset val="134"/>
      </rPr>
      <t>，提交配置，启用隧道，观察隧道建立和通信情况</t>
    </r>
    <phoneticPr fontId="84" type="noConversion"/>
  </si>
  <si>
    <r>
      <rPr>
        <sz val="10"/>
        <color indexed="8"/>
        <rFont val="宋体"/>
        <charset val="134"/>
      </rPr>
      <t>隧道发起方和接收方配置</t>
    </r>
    <r>
      <rPr>
        <sz val="10"/>
        <color indexed="8"/>
        <rFont val="Verdana"/>
        <family val="2"/>
      </rPr>
      <t>AH</t>
    </r>
    <r>
      <rPr>
        <sz val="10"/>
        <color indexed="8"/>
        <rFont val="宋体"/>
        <charset val="134"/>
      </rPr>
      <t>算法为硬卡</t>
    </r>
    <r>
      <rPr>
        <sz val="10"/>
        <color indexed="8"/>
        <rFont val="Verdana"/>
        <family val="2"/>
      </rPr>
      <t>HASH</t>
    </r>
    <r>
      <rPr>
        <sz val="10"/>
        <color indexed="8"/>
        <rFont val="宋体"/>
        <charset val="134"/>
      </rPr>
      <t>，提交配置，启用隧道，观察隧道建立和通信情况</t>
    </r>
    <phoneticPr fontId="84" type="noConversion"/>
  </si>
  <si>
    <t>隧道发起方和接收方其它功能选项勾选IP压缩，提交配置，启用隧道，观察隧道建立和通信情况</t>
    <phoneticPr fontId="84" type="noConversion"/>
  </si>
  <si>
    <t>隧道发起方和接收方其它功能选项勾选完全向前保密（PFS），提交配置，启用隧道，观察隧道建立和通信情况</t>
    <phoneticPr fontId="84" type="noConversion"/>
  </si>
  <si>
    <t>隧道协商状态</t>
    <phoneticPr fontId="84" type="noConversion"/>
  </si>
  <si>
    <r>
      <t>1.</t>
    </r>
    <r>
      <rPr>
        <sz val="10"/>
        <color indexed="8"/>
        <rFont val="宋体"/>
        <charset val="134"/>
      </rPr>
      <t>查询条件选择对方设备名称，输入设备名称</t>
    </r>
    <r>
      <rPr>
        <sz val="10"/>
        <color indexed="8"/>
        <rFont val="Verdana"/>
        <family val="2"/>
      </rPr>
      <t>1</t>
    </r>
    <r>
      <rPr>
        <sz val="10"/>
        <color indexed="8"/>
        <rFont val="宋体"/>
        <charset val="134"/>
      </rPr>
      <t xml:space="preserve">，查询隧道
</t>
    </r>
    <r>
      <rPr>
        <sz val="10"/>
        <color indexed="8"/>
        <rFont val="Verdana"/>
        <family val="2"/>
      </rPr>
      <t>2.</t>
    </r>
    <r>
      <rPr>
        <sz val="10"/>
        <color indexed="8"/>
        <rFont val="宋体"/>
        <charset val="134"/>
      </rPr>
      <t>查询条件选择对方设备名称，输入设备名称</t>
    </r>
    <r>
      <rPr>
        <sz val="10"/>
        <color indexed="8"/>
        <rFont val="Verdana"/>
        <family val="2"/>
      </rPr>
      <t>qq</t>
    </r>
    <r>
      <rPr>
        <sz val="10"/>
        <color indexed="8"/>
        <rFont val="宋体"/>
        <charset val="134"/>
      </rPr>
      <t xml:space="preserve">，查询隧道
</t>
    </r>
    <r>
      <rPr>
        <sz val="10"/>
        <color indexed="8"/>
        <rFont val="Verdana"/>
        <family val="2"/>
      </rPr>
      <t>3.</t>
    </r>
    <r>
      <rPr>
        <sz val="10"/>
        <color indexed="8"/>
        <rFont val="宋体"/>
        <charset val="134"/>
      </rPr>
      <t xml:space="preserve">查询条件选择隧道名称，输入隧道名称，查询隧道
</t>
    </r>
    <r>
      <rPr>
        <sz val="10"/>
        <color indexed="8"/>
        <rFont val="Verdana"/>
        <family val="2"/>
      </rPr>
      <t>4.</t>
    </r>
    <r>
      <rPr>
        <sz val="10"/>
        <color indexed="8"/>
        <rFont val="宋体"/>
        <charset val="134"/>
      </rPr>
      <t xml:space="preserve">查询条件选择隧道状态，输入隧道状态，查询隧道
</t>
    </r>
    <r>
      <rPr>
        <sz val="10"/>
        <color indexed="8"/>
        <rFont val="Verdana"/>
        <family val="2"/>
      </rPr>
      <t>5.</t>
    </r>
    <r>
      <rPr>
        <sz val="10"/>
        <color indexed="8"/>
        <rFont val="宋体"/>
        <charset val="134"/>
      </rPr>
      <t>查询条件选择本地</t>
    </r>
    <r>
      <rPr>
        <sz val="10"/>
        <color indexed="8"/>
        <rFont val="Verdana"/>
        <family val="2"/>
      </rPr>
      <t>IP</t>
    </r>
    <r>
      <rPr>
        <sz val="10"/>
        <color indexed="8"/>
        <rFont val="宋体"/>
        <charset val="134"/>
      </rPr>
      <t>，输入本地</t>
    </r>
    <r>
      <rPr>
        <sz val="10"/>
        <color indexed="8"/>
        <rFont val="Verdana"/>
        <family val="2"/>
      </rPr>
      <t>IP</t>
    </r>
    <r>
      <rPr>
        <sz val="10"/>
        <color indexed="8"/>
        <rFont val="宋体"/>
        <charset val="134"/>
      </rPr>
      <t xml:space="preserve">地址，查询隧道
</t>
    </r>
    <r>
      <rPr>
        <sz val="10"/>
        <color indexed="8"/>
        <rFont val="Verdana"/>
        <family val="2"/>
      </rPr>
      <t>6.</t>
    </r>
    <r>
      <rPr>
        <sz val="10"/>
        <color indexed="8"/>
        <rFont val="宋体"/>
        <charset val="134"/>
      </rPr>
      <t>查询条件选择对端</t>
    </r>
    <r>
      <rPr>
        <sz val="10"/>
        <color indexed="8"/>
        <rFont val="Verdana"/>
        <family val="2"/>
      </rPr>
      <t>IP</t>
    </r>
    <r>
      <rPr>
        <sz val="10"/>
        <color indexed="8"/>
        <rFont val="宋体"/>
        <charset val="134"/>
      </rPr>
      <t>，输入对端</t>
    </r>
    <r>
      <rPr>
        <sz val="10"/>
        <color indexed="8"/>
        <rFont val="Verdana"/>
        <family val="2"/>
      </rPr>
      <t>IP</t>
    </r>
    <r>
      <rPr>
        <sz val="10"/>
        <color indexed="8"/>
        <rFont val="宋体"/>
        <charset val="134"/>
      </rPr>
      <t xml:space="preserve">地址，查询隧道
</t>
    </r>
    <r>
      <rPr>
        <sz val="10"/>
        <color indexed="8"/>
        <rFont val="Verdana"/>
        <family val="2"/>
      </rPr>
      <t>7.</t>
    </r>
    <r>
      <rPr>
        <sz val="10"/>
        <color indexed="8"/>
        <rFont val="宋体"/>
        <charset val="134"/>
      </rPr>
      <t xml:space="preserve">查询条件选择本地子网，输入本地子网地址，查询隧道
</t>
    </r>
    <r>
      <rPr>
        <sz val="10"/>
        <color indexed="8"/>
        <rFont val="Verdana"/>
        <family val="2"/>
      </rPr>
      <t>8.</t>
    </r>
    <r>
      <rPr>
        <sz val="10"/>
        <color indexed="8"/>
        <rFont val="宋体"/>
        <charset val="134"/>
      </rPr>
      <t>查询条件选择对端子网，输入对端子网地址，查询隧道</t>
    </r>
    <phoneticPr fontId="84" type="noConversion"/>
  </si>
  <si>
    <t>1.可以查询到对应隧道
2.无法查询到对应的隧道
3.可以查询到对应隧道
4.可以查询到对应隧道
5.可以查询到对应隧道
6.可以查询到对应隧道
7.可以查询到对应隧道
8.可以查询到对应隧道</t>
    <phoneticPr fontId="84" type="noConversion"/>
  </si>
  <si>
    <t>选中导出控件，导出当前隧道协商状态文件，查看文件内容</t>
    <phoneticPr fontId="84" type="noConversion"/>
  </si>
  <si>
    <r>
      <t>1.</t>
    </r>
    <r>
      <rPr>
        <sz val="10"/>
        <color indexed="8"/>
        <rFont val="宋体"/>
        <charset val="134"/>
      </rPr>
      <t>可以导出，文件内容不丢失，排版正常</t>
    </r>
    <phoneticPr fontId="84" type="noConversion"/>
  </si>
  <si>
    <t>隧道状态为就绪，隧道建立成功后，点击刷新控件，观察隧道状态变化</t>
    <phoneticPr fontId="84" type="noConversion"/>
  </si>
  <si>
    <t>隧道状态变化为第二阶段协商成功</t>
    <phoneticPr fontId="84" type="noConversion"/>
  </si>
  <si>
    <t>进入隧道协商状态界面，观察界面加载情况</t>
    <phoneticPr fontId="84" type="noConversion"/>
  </si>
  <si>
    <t>界面加载正常，排版正常</t>
    <phoneticPr fontId="84" type="noConversion"/>
  </si>
  <si>
    <t>隧道通信状态</t>
    <phoneticPr fontId="84" type="noConversion"/>
  </si>
  <si>
    <r>
      <t>1.</t>
    </r>
    <r>
      <rPr>
        <sz val="10"/>
        <color indexed="8"/>
        <rFont val="宋体"/>
        <charset val="134"/>
      </rPr>
      <t>隧道建立成功后，搜索条件选择为本地子网，输入子网地址为：</t>
    </r>
    <r>
      <rPr>
        <sz val="10"/>
        <color indexed="8"/>
        <rFont val="Verdana"/>
        <family val="2"/>
      </rPr>
      <t>3.3.3.0/24</t>
    </r>
    <r>
      <rPr>
        <sz val="10"/>
        <color indexed="8"/>
        <rFont val="宋体"/>
        <charset val="134"/>
      </rPr>
      <t xml:space="preserve">，搜索隧道
</t>
    </r>
    <r>
      <rPr>
        <sz val="10"/>
        <color indexed="8"/>
        <rFont val="Verdana"/>
        <family val="2"/>
      </rPr>
      <t>2.</t>
    </r>
    <r>
      <rPr>
        <sz val="10"/>
        <color indexed="8"/>
        <rFont val="宋体"/>
        <charset val="134"/>
      </rPr>
      <t>隧道建立成功后，搜索条件选择为本地子网，输入子网地址为：</t>
    </r>
    <r>
      <rPr>
        <sz val="10"/>
        <color indexed="8"/>
        <rFont val="Verdana"/>
        <family val="2"/>
      </rPr>
      <t>131.3.13.0/24</t>
    </r>
    <r>
      <rPr>
        <sz val="10"/>
        <color indexed="8"/>
        <rFont val="宋体"/>
        <charset val="134"/>
      </rPr>
      <t xml:space="preserve">，搜索隧道
</t>
    </r>
    <r>
      <rPr>
        <sz val="10"/>
        <color indexed="8"/>
        <rFont val="Verdana"/>
        <family val="2"/>
      </rPr>
      <t>3.</t>
    </r>
    <r>
      <rPr>
        <sz val="10"/>
        <color indexed="8"/>
        <rFont val="宋体"/>
        <charset val="134"/>
      </rPr>
      <t xml:space="preserve">搜索条件选择本地子网，输入本地子网地址，搜索隧道
</t>
    </r>
    <r>
      <rPr>
        <sz val="10"/>
        <color indexed="8"/>
        <rFont val="Verdana"/>
        <family val="2"/>
      </rPr>
      <t>4.</t>
    </r>
    <r>
      <rPr>
        <sz val="10"/>
        <color indexed="8"/>
        <rFont val="宋体"/>
        <charset val="134"/>
      </rPr>
      <t xml:space="preserve">搜索条件选择对方子网，输入对方子网地址，搜索隧道
</t>
    </r>
    <r>
      <rPr>
        <sz val="10"/>
        <color indexed="8"/>
        <rFont val="Verdana"/>
        <family val="2"/>
      </rPr>
      <t>5.</t>
    </r>
    <r>
      <rPr>
        <sz val="10"/>
        <color indexed="8"/>
        <rFont val="宋体"/>
        <charset val="134"/>
      </rPr>
      <t xml:space="preserve">搜索条件选择本地网关地址，输入本地网关地址，搜索隧道
</t>
    </r>
    <r>
      <rPr>
        <sz val="10"/>
        <color indexed="8"/>
        <rFont val="Verdana"/>
        <family val="2"/>
      </rPr>
      <t>6.</t>
    </r>
    <r>
      <rPr>
        <sz val="10"/>
        <color indexed="8"/>
        <rFont val="宋体"/>
        <charset val="134"/>
      </rPr>
      <t xml:space="preserve">搜索条件选择本地网关地址，输入本地网关地址，搜索隧道
</t>
    </r>
    <r>
      <rPr>
        <sz val="10"/>
        <color indexed="8"/>
        <rFont val="Verdana"/>
        <family val="2"/>
      </rPr>
      <t>7.</t>
    </r>
    <r>
      <rPr>
        <sz val="10"/>
        <color indexed="8"/>
        <rFont val="宋体"/>
        <charset val="134"/>
      </rPr>
      <t>搜索条件选择多种条件，输入查询内容，搜索隧道</t>
    </r>
    <phoneticPr fontId="84" type="noConversion"/>
  </si>
  <si>
    <r>
      <t>1.</t>
    </r>
    <r>
      <rPr>
        <sz val="10"/>
        <color indexed="8"/>
        <rFont val="宋体"/>
        <charset val="134"/>
      </rPr>
      <t xml:space="preserve">可以搜索到对应隧道
</t>
    </r>
    <r>
      <rPr>
        <sz val="10"/>
        <color indexed="8"/>
        <rFont val="Verdana"/>
        <family val="2"/>
      </rPr>
      <t>2.</t>
    </r>
    <r>
      <rPr>
        <sz val="10"/>
        <color indexed="8"/>
        <rFont val="宋体"/>
        <charset val="134"/>
      </rPr>
      <t xml:space="preserve">无法搜索到对应的隧道
</t>
    </r>
    <r>
      <rPr>
        <sz val="10"/>
        <color indexed="8"/>
        <rFont val="Verdana"/>
        <family val="2"/>
      </rPr>
      <t>3.</t>
    </r>
    <r>
      <rPr>
        <sz val="10"/>
        <color indexed="8"/>
        <rFont val="宋体"/>
        <charset val="134"/>
      </rPr>
      <t xml:space="preserve">可以搜索到对应隧道
</t>
    </r>
    <r>
      <rPr>
        <sz val="10"/>
        <color indexed="8"/>
        <rFont val="Verdana"/>
        <family val="2"/>
      </rPr>
      <t>4.</t>
    </r>
    <r>
      <rPr>
        <sz val="10"/>
        <color indexed="8"/>
        <rFont val="宋体"/>
        <charset val="134"/>
      </rPr>
      <t xml:space="preserve">可以搜索到对应隧道
</t>
    </r>
    <r>
      <rPr>
        <sz val="10"/>
        <color indexed="8"/>
        <rFont val="Verdana"/>
        <family val="2"/>
      </rPr>
      <t>5.</t>
    </r>
    <r>
      <rPr>
        <sz val="10"/>
        <color indexed="8"/>
        <rFont val="宋体"/>
        <charset val="134"/>
      </rPr>
      <t xml:space="preserve">可以搜索到对应隧道
</t>
    </r>
    <r>
      <rPr>
        <sz val="10"/>
        <color indexed="8"/>
        <rFont val="Verdana"/>
        <family val="2"/>
      </rPr>
      <t>6.</t>
    </r>
    <r>
      <rPr>
        <sz val="10"/>
        <color indexed="8"/>
        <rFont val="宋体"/>
        <charset val="134"/>
      </rPr>
      <t xml:space="preserve">可以搜索到对应隧道
</t>
    </r>
    <r>
      <rPr>
        <sz val="10"/>
        <color indexed="8"/>
        <rFont val="Verdana"/>
        <family val="2"/>
      </rPr>
      <t>7.</t>
    </r>
    <r>
      <rPr>
        <sz val="10"/>
        <color indexed="8"/>
        <rFont val="宋体"/>
        <charset val="134"/>
      </rPr>
      <t xml:space="preserve">可以搜索到对应隧道
</t>
    </r>
    <r>
      <rPr>
        <sz val="10"/>
        <color indexed="8"/>
        <rFont val="Verdana"/>
        <family val="2"/>
      </rPr>
      <t/>
    </r>
    <phoneticPr fontId="84" type="noConversion"/>
  </si>
  <si>
    <t>隧道状态为空，隧道建立成功后，点击刷新控件，观察隧道状态变化</t>
    <phoneticPr fontId="84" type="noConversion"/>
  </si>
  <si>
    <t>可以看到新建立隧道的通信状态</t>
    <phoneticPr fontId="84" type="noConversion"/>
  </si>
  <si>
    <r>
      <t>1.</t>
    </r>
    <r>
      <rPr>
        <sz val="10"/>
        <color indexed="8"/>
        <rFont val="宋体"/>
        <charset val="134"/>
      </rPr>
      <t>建立</t>
    </r>
    <r>
      <rPr>
        <sz val="10"/>
        <color indexed="8"/>
        <rFont val="Verdana"/>
        <family val="2"/>
      </rPr>
      <t>200</t>
    </r>
    <r>
      <rPr>
        <sz val="10"/>
        <color indexed="8"/>
        <rFont val="宋体"/>
        <charset val="134"/>
      </rPr>
      <t>条以上</t>
    </r>
    <r>
      <rPr>
        <sz val="10"/>
        <color indexed="8"/>
        <rFont val="Verdana"/>
        <family val="2"/>
      </rPr>
      <t>IPSec</t>
    </r>
    <r>
      <rPr>
        <sz val="10"/>
        <color indexed="8"/>
        <rFont val="宋体"/>
        <charset val="134"/>
      </rPr>
      <t xml:space="preserve">隧道，观察隧道通信状态的显示
</t>
    </r>
    <r>
      <rPr>
        <sz val="10"/>
        <color indexed="8"/>
        <rFont val="Verdana"/>
        <family val="2"/>
      </rPr>
      <t>2.</t>
    </r>
    <r>
      <rPr>
        <sz val="10"/>
        <color indexed="8"/>
        <rFont val="宋体"/>
        <charset val="134"/>
      </rPr>
      <t>点击翻页控件，查看翻页情况</t>
    </r>
    <phoneticPr fontId="84" type="noConversion"/>
  </si>
  <si>
    <r>
      <t>1.200</t>
    </r>
    <r>
      <rPr>
        <sz val="10"/>
        <color indexed="8"/>
        <rFont val="宋体"/>
        <charset val="134"/>
      </rPr>
      <t xml:space="preserve">条以上隧道通信状态线束正常
</t>
    </r>
    <r>
      <rPr>
        <sz val="10"/>
        <color indexed="8"/>
        <rFont val="Verdana"/>
        <family val="2"/>
      </rPr>
      <t>2.</t>
    </r>
    <r>
      <rPr>
        <sz val="10"/>
        <color indexed="8"/>
        <rFont val="宋体"/>
        <charset val="134"/>
      </rPr>
      <t>翻页功能正常</t>
    </r>
    <phoneticPr fontId="84" type="noConversion"/>
  </si>
  <si>
    <t>查看隧道状态发送失败包数的统计</t>
    <phoneticPr fontId="84" type="noConversion"/>
  </si>
  <si>
    <t>统计正确</t>
    <phoneticPr fontId="84" type="noConversion"/>
  </si>
  <si>
    <t>查看隧道状态发送重播包数的统计</t>
    <phoneticPr fontId="84" type="noConversion"/>
  </si>
  <si>
    <t>查看隧道状态非法加密包数的统计</t>
    <phoneticPr fontId="84" type="noConversion"/>
  </si>
  <si>
    <t>端点管理</t>
    <phoneticPr fontId="84" type="noConversion"/>
  </si>
  <si>
    <r>
      <t>IPSec</t>
    </r>
    <r>
      <rPr>
        <sz val="10"/>
        <color indexed="8"/>
        <rFont val="宋体"/>
        <charset val="134"/>
      </rPr>
      <t>客户端使用</t>
    </r>
    <r>
      <rPr>
        <sz val="10"/>
        <color indexed="8"/>
        <rFont val="Verdana"/>
        <family val="2"/>
      </rPr>
      <t>test1</t>
    </r>
    <r>
      <rPr>
        <sz val="10"/>
        <color indexed="8"/>
        <rFont val="宋体"/>
        <charset val="134"/>
      </rPr>
      <t>用户</t>
    </r>
    <r>
      <rPr>
        <sz val="10"/>
        <color indexed="8"/>
        <rFont val="Verdana"/>
        <family val="2"/>
      </rPr>
      <t>ip</t>
    </r>
    <r>
      <rPr>
        <sz val="10"/>
        <color indexed="8"/>
        <rFont val="宋体"/>
        <charset val="134"/>
      </rPr>
      <t>地址为</t>
    </r>
    <r>
      <rPr>
        <sz val="10"/>
        <color indexed="8"/>
        <rFont val="Verdana"/>
        <family val="2"/>
      </rPr>
      <t>172.18.8.123</t>
    </r>
    <r>
      <rPr>
        <sz val="10"/>
        <color indexed="8"/>
        <rFont val="宋体"/>
        <charset val="134"/>
      </rPr>
      <t>登录</t>
    </r>
    <r>
      <rPr>
        <sz val="10"/>
        <color indexed="8"/>
        <rFont val="Verdana"/>
        <family val="2"/>
      </rPr>
      <t>VPN</t>
    </r>
    <r>
      <rPr>
        <sz val="10"/>
        <color indexed="8"/>
        <rFont val="宋体"/>
        <charset val="134"/>
      </rPr>
      <t>网关</t>
    </r>
    <r>
      <rPr>
        <sz val="10"/>
        <color indexed="8"/>
        <rFont val="Verdana"/>
        <family val="2"/>
      </rPr>
      <t>172.18.8.124</t>
    </r>
    <r>
      <rPr>
        <sz val="10"/>
        <color indexed="8"/>
        <rFont val="宋体"/>
        <charset val="134"/>
      </rPr>
      <t>，本地网关和其它网关建立</t>
    </r>
    <r>
      <rPr>
        <sz val="10"/>
        <color indexed="8"/>
        <rFont val="Verdana"/>
        <family val="2"/>
      </rPr>
      <t>IPSec</t>
    </r>
    <r>
      <rPr>
        <sz val="10"/>
        <color indexed="8"/>
        <rFont val="宋体"/>
        <charset val="134"/>
      </rPr>
      <t xml:space="preserve">隧道成功后
</t>
    </r>
    <r>
      <rPr>
        <sz val="10"/>
        <color indexed="8"/>
        <rFont val="Verdana"/>
        <family val="2"/>
      </rPr>
      <t>1.</t>
    </r>
    <r>
      <rPr>
        <sz val="10"/>
        <color indexed="8"/>
        <rFont val="宋体"/>
        <charset val="134"/>
      </rPr>
      <t>端点管理界面，点击搜索控件选择对端设备，输入对端设备名称为</t>
    </r>
    <r>
      <rPr>
        <sz val="10"/>
        <color indexed="8"/>
        <rFont val="Verdana"/>
        <family val="2"/>
      </rPr>
      <t>ROCAS</t>
    </r>
    <r>
      <rPr>
        <sz val="10"/>
        <color indexed="8"/>
        <rFont val="宋体"/>
        <charset val="134"/>
      </rPr>
      <t xml:space="preserve">，搜索端点设备
</t>
    </r>
    <r>
      <rPr>
        <sz val="10"/>
        <color indexed="8"/>
        <rFont val="Verdana"/>
        <family val="2"/>
      </rPr>
      <t>2.</t>
    </r>
    <r>
      <rPr>
        <sz val="10"/>
        <color indexed="8"/>
        <rFont val="宋体"/>
        <charset val="134"/>
      </rPr>
      <t>端点管理界面，点击搜索控件选择对端地址，输入对端设备</t>
    </r>
    <r>
      <rPr>
        <sz val="10"/>
        <color indexed="8"/>
        <rFont val="Verdana"/>
        <family val="2"/>
      </rPr>
      <t>IP</t>
    </r>
    <r>
      <rPr>
        <sz val="10"/>
        <color indexed="8"/>
        <rFont val="宋体"/>
        <charset val="134"/>
      </rPr>
      <t>地址为</t>
    </r>
    <r>
      <rPr>
        <sz val="10"/>
        <color indexed="8"/>
        <rFont val="Verdana"/>
        <family val="2"/>
      </rPr>
      <t>170.18.8.124</t>
    </r>
    <r>
      <rPr>
        <sz val="10"/>
        <color indexed="8"/>
        <rFont val="宋体"/>
        <charset val="134"/>
      </rPr>
      <t xml:space="preserve">，搜索端点
</t>
    </r>
    <r>
      <rPr>
        <sz val="10"/>
        <color indexed="8"/>
        <rFont val="Verdana"/>
        <family val="2"/>
      </rPr>
      <t>3.</t>
    </r>
    <r>
      <rPr>
        <sz val="10"/>
        <color indexed="8"/>
        <rFont val="宋体"/>
        <charset val="134"/>
      </rPr>
      <t>端点管理界面，点击搜索控件选择端点用户址，输入端点用户</t>
    </r>
    <r>
      <rPr>
        <sz val="10"/>
        <color indexed="8"/>
        <rFont val="Verdana"/>
        <family val="2"/>
      </rPr>
      <t>test1</t>
    </r>
    <r>
      <rPr>
        <sz val="10"/>
        <color indexed="8"/>
        <rFont val="宋体"/>
        <charset val="134"/>
      </rPr>
      <t xml:space="preserve">，搜索端点
</t>
    </r>
    <r>
      <rPr>
        <sz val="10"/>
        <color indexed="8"/>
        <rFont val="Verdana"/>
        <family val="2"/>
      </rPr>
      <t>4.</t>
    </r>
    <r>
      <rPr>
        <sz val="10"/>
        <color indexed="8"/>
        <rFont val="宋体"/>
        <charset val="134"/>
      </rPr>
      <t>端点管理界面，点击搜索控件选择端点类型，输入端点类型</t>
    </r>
    <r>
      <rPr>
        <sz val="10"/>
        <color indexed="8"/>
        <rFont val="Verdana"/>
        <family val="2"/>
      </rPr>
      <t>VRC</t>
    </r>
    <r>
      <rPr>
        <sz val="10"/>
        <color indexed="8"/>
        <rFont val="宋体"/>
        <charset val="134"/>
      </rPr>
      <t xml:space="preserve">，搜索端点
</t>
    </r>
    <phoneticPr fontId="84" type="noConversion"/>
  </si>
  <si>
    <r>
      <t>1.</t>
    </r>
    <r>
      <rPr>
        <sz val="10"/>
        <color indexed="8"/>
        <rFont val="宋体"/>
        <charset val="134"/>
      </rPr>
      <t>可以搜索到</t>
    </r>
    <r>
      <rPr>
        <sz val="10"/>
        <color indexed="8"/>
        <rFont val="Verdana"/>
        <family val="2"/>
      </rPr>
      <t>IPSec</t>
    </r>
    <r>
      <rPr>
        <sz val="10"/>
        <color indexed="8"/>
        <rFont val="宋体"/>
        <charset val="134"/>
      </rPr>
      <t xml:space="preserve">客户端的端点
</t>
    </r>
    <r>
      <rPr>
        <sz val="10"/>
        <color indexed="8"/>
        <rFont val="Verdana"/>
        <family val="2"/>
      </rPr>
      <t>2.</t>
    </r>
    <r>
      <rPr>
        <sz val="10"/>
        <color indexed="8"/>
        <rFont val="宋体"/>
        <charset val="134"/>
      </rPr>
      <t>可以根据</t>
    </r>
    <r>
      <rPr>
        <sz val="10"/>
        <color indexed="8"/>
        <rFont val="Verdana"/>
        <family val="2"/>
      </rPr>
      <t>IP</t>
    </r>
    <r>
      <rPr>
        <sz val="10"/>
        <color indexed="8"/>
        <rFont val="宋体"/>
        <charset val="134"/>
      </rPr>
      <t xml:space="preserve">地址搜索到对应的端点
</t>
    </r>
    <r>
      <rPr>
        <sz val="10"/>
        <color indexed="8"/>
        <rFont val="Verdana"/>
        <family val="2"/>
      </rPr>
      <t>3.</t>
    </r>
    <r>
      <rPr>
        <sz val="10"/>
        <color indexed="8"/>
        <rFont val="宋体"/>
        <charset val="134"/>
      </rPr>
      <t>可以根据端点用户搜索到对应的端点</t>
    </r>
    <r>
      <rPr>
        <sz val="10"/>
        <color indexed="8"/>
        <rFont val="Verdana"/>
        <family val="2"/>
      </rPr>
      <t xml:space="preserve">
4.</t>
    </r>
    <r>
      <rPr>
        <sz val="10"/>
        <color indexed="8"/>
        <rFont val="宋体"/>
        <charset val="134"/>
      </rPr>
      <t>可以根据端点地址搜索到对应的端点</t>
    </r>
    <phoneticPr fontId="84" type="noConversion"/>
  </si>
  <si>
    <r>
      <t>1.</t>
    </r>
    <r>
      <rPr>
        <sz val="10"/>
        <color indexed="8"/>
        <rFont val="宋体"/>
        <charset val="134"/>
      </rPr>
      <t>选中</t>
    </r>
    <r>
      <rPr>
        <sz val="10"/>
        <color indexed="8"/>
        <rFont val="Verdana"/>
        <family val="2"/>
      </rPr>
      <t>VRC</t>
    </r>
    <r>
      <rPr>
        <sz val="10"/>
        <color indexed="8"/>
        <rFont val="宋体"/>
        <charset val="134"/>
      </rPr>
      <t>类型的端点，选择强制下线，观察</t>
    </r>
    <r>
      <rPr>
        <sz val="10"/>
        <color indexed="8"/>
        <rFont val="Verdana"/>
        <family val="2"/>
      </rPr>
      <t>VRC</t>
    </r>
    <r>
      <rPr>
        <sz val="10"/>
        <color indexed="8"/>
        <rFont val="宋体"/>
        <charset val="134"/>
      </rPr>
      <t xml:space="preserve">的运行情况
</t>
    </r>
    <r>
      <rPr>
        <sz val="10"/>
        <color indexed="8"/>
        <rFont val="Verdana"/>
        <family val="2"/>
      </rPr>
      <t>2.</t>
    </r>
    <r>
      <rPr>
        <sz val="10"/>
        <color indexed="8"/>
        <rFont val="宋体"/>
        <charset val="134"/>
      </rPr>
      <t>选中网关类型的端点，选择强制下线，观察网关</t>
    </r>
    <r>
      <rPr>
        <sz val="10"/>
        <color indexed="8"/>
        <rFont val="Verdana"/>
        <family val="2"/>
      </rPr>
      <t>IPSEc</t>
    </r>
    <r>
      <rPr>
        <sz val="10"/>
        <color indexed="8"/>
        <rFont val="宋体"/>
        <charset val="134"/>
      </rPr>
      <t>隧道的协商情况</t>
    </r>
    <phoneticPr fontId="84" type="noConversion"/>
  </si>
  <si>
    <r>
      <t>1.VRC</t>
    </r>
    <r>
      <rPr>
        <sz val="10"/>
        <color indexed="8"/>
        <rFont val="宋体"/>
        <charset val="134"/>
      </rPr>
      <t xml:space="preserve">会被强制下线
</t>
    </r>
    <r>
      <rPr>
        <sz val="10"/>
        <color indexed="8"/>
        <rFont val="Verdana"/>
        <family val="2"/>
      </rPr>
      <t>2.</t>
    </r>
    <r>
      <rPr>
        <sz val="10"/>
        <color indexed="8"/>
        <rFont val="宋体"/>
        <charset val="134"/>
      </rPr>
      <t>网关隧道会被暂停</t>
    </r>
    <phoneticPr fontId="84" type="noConversion"/>
  </si>
  <si>
    <t>选择导出控件，查看导出控件内容</t>
    <phoneticPr fontId="84" type="noConversion"/>
  </si>
  <si>
    <r>
      <t>1.</t>
    </r>
    <r>
      <rPr>
        <sz val="10"/>
        <color indexed="8"/>
        <rFont val="宋体"/>
        <charset val="134"/>
      </rPr>
      <t>导出文件格式为</t>
    </r>
    <r>
      <rPr>
        <sz val="10"/>
        <color indexed="8"/>
        <rFont val="Verdana"/>
        <family val="2"/>
      </rPr>
      <t>csv</t>
    </r>
    <r>
      <rPr>
        <sz val="10"/>
        <color indexed="8"/>
        <rFont val="宋体"/>
        <charset val="134"/>
      </rPr>
      <t>，内容排版正常，无丢失</t>
    </r>
    <phoneticPr fontId="84" type="noConversion"/>
  </si>
  <si>
    <t>添加新的端点建立后，点击刷新控件</t>
    <phoneticPr fontId="84" type="noConversion"/>
  </si>
  <si>
    <t>界面可以刷新显示最新的端点信息</t>
    <phoneticPr fontId="84" type="noConversion"/>
  </si>
  <si>
    <t>查看端点信息界面</t>
    <phoneticPr fontId="84" type="noConversion"/>
  </si>
  <si>
    <t>界面排版正常，端点关键信息未丢失</t>
    <phoneticPr fontId="84" type="noConversion"/>
  </si>
  <si>
    <r>
      <t>IPSec</t>
    </r>
    <r>
      <rPr>
        <sz val="9"/>
        <rFont val="宋体"/>
        <charset val="134"/>
      </rPr>
      <t>在线用户</t>
    </r>
    <phoneticPr fontId="84" type="noConversion"/>
  </si>
  <si>
    <r>
      <rPr>
        <sz val="10"/>
        <color indexed="8"/>
        <rFont val="宋体"/>
        <charset val="134"/>
      </rPr>
      <t>进入</t>
    </r>
    <r>
      <rPr>
        <sz val="10"/>
        <color indexed="8"/>
        <rFont val="Verdana"/>
        <family val="2"/>
      </rPr>
      <t>IPSec</t>
    </r>
    <r>
      <rPr>
        <sz val="10"/>
        <color indexed="8"/>
        <rFont val="宋体"/>
        <charset val="134"/>
      </rPr>
      <t>在线用户管理界面，查看在线用户信息</t>
    </r>
    <phoneticPr fontId="84" type="noConversion"/>
  </si>
  <si>
    <r>
      <t>1.</t>
    </r>
    <r>
      <rPr>
        <sz val="10"/>
        <color indexed="8"/>
        <rFont val="宋体"/>
        <charset val="134"/>
      </rPr>
      <t>界面排版正常，接入用户的名称、用户组、特征码、登录接口、登录</t>
    </r>
    <r>
      <rPr>
        <sz val="10"/>
        <color indexed="8"/>
        <rFont val="Verdana"/>
        <family val="2"/>
      </rPr>
      <t>IP</t>
    </r>
    <r>
      <rPr>
        <sz val="10"/>
        <color indexed="8"/>
        <rFont val="宋体"/>
        <charset val="134"/>
      </rPr>
      <t>、虚</t>
    </r>
    <r>
      <rPr>
        <sz val="10"/>
        <color indexed="8"/>
        <rFont val="Verdana"/>
        <family val="2"/>
      </rPr>
      <t>IP</t>
    </r>
    <r>
      <rPr>
        <sz val="10"/>
        <color indexed="8"/>
        <rFont val="宋体"/>
        <charset val="134"/>
      </rPr>
      <t>、登录时间、认证类型、认证版本显示正确</t>
    </r>
    <phoneticPr fontId="84" type="noConversion"/>
  </si>
  <si>
    <r>
      <rPr>
        <sz val="10"/>
        <color indexed="8"/>
        <rFont val="宋体"/>
        <charset val="134"/>
      </rPr>
      <t>选中在线</t>
    </r>
    <r>
      <rPr>
        <sz val="10"/>
        <color indexed="8"/>
        <rFont val="Verdana"/>
        <family val="2"/>
      </rPr>
      <t>IPSec</t>
    </r>
    <r>
      <rPr>
        <sz val="10"/>
        <color indexed="8"/>
        <rFont val="宋体"/>
        <charset val="134"/>
      </rPr>
      <t>用户，点击强制下线控件</t>
    </r>
    <phoneticPr fontId="84" type="noConversion"/>
  </si>
  <si>
    <r>
      <rPr>
        <sz val="10"/>
        <color indexed="8"/>
        <rFont val="宋体"/>
        <charset val="134"/>
      </rPr>
      <t>对应的</t>
    </r>
    <r>
      <rPr>
        <sz val="10"/>
        <color indexed="8"/>
        <rFont val="Verdana"/>
        <family val="2"/>
      </rPr>
      <t>IPSec</t>
    </r>
    <r>
      <rPr>
        <sz val="10"/>
        <color indexed="8"/>
        <rFont val="宋体"/>
        <charset val="134"/>
      </rPr>
      <t>用户会被强制下线</t>
    </r>
    <phoneticPr fontId="84" type="noConversion"/>
  </si>
  <si>
    <t>使用新用户通过IPSec客户端登录，点击刷新控件</t>
    <phoneticPr fontId="84" type="noConversion"/>
  </si>
  <si>
    <t>当前接入信息会显示新用户的在线信息，各项参数统计正确</t>
    <phoneticPr fontId="84" type="noConversion"/>
  </si>
  <si>
    <t>高级选项</t>
    <phoneticPr fontId="84" type="noConversion"/>
  </si>
  <si>
    <r>
      <rPr>
        <sz val="9"/>
        <rFont val="宋体"/>
        <charset val="134"/>
      </rPr>
      <t>防火墙处理</t>
    </r>
    <r>
      <rPr>
        <sz val="9"/>
        <rFont val="Calibri"/>
        <family val="2"/>
      </rPr>
      <t>IPSecVPN</t>
    </r>
    <r>
      <rPr>
        <sz val="9"/>
        <rFont val="宋体"/>
        <charset val="134"/>
      </rPr>
      <t>隧道通信的缺省策略：直接放行</t>
    </r>
    <r>
      <rPr>
        <sz val="9"/>
        <rFont val="Calibri"/>
        <family val="2"/>
      </rPr>
      <t>/</t>
    </r>
    <r>
      <rPr>
        <sz val="9"/>
        <rFont val="宋体"/>
        <charset val="134"/>
      </rPr>
      <t>按规则处理，功能生效</t>
    </r>
    <phoneticPr fontId="84" type="noConversion"/>
  </si>
  <si>
    <r>
      <t xml:space="preserve">1.IPSec </t>
    </r>
    <r>
      <rPr>
        <sz val="10"/>
        <color indexed="8"/>
        <rFont val="宋体"/>
        <charset val="134"/>
      </rPr>
      <t>保护子网内</t>
    </r>
    <r>
      <rPr>
        <sz val="10"/>
        <color indexed="8"/>
        <rFont val="Verdana"/>
        <family val="2"/>
      </rPr>
      <t>PC</t>
    </r>
    <r>
      <rPr>
        <sz val="10"/>
        <color indexed="8"/>
        <rFont val="宋体"/>
        <charset val="134"/>
      </rPr>
      <t>不回指网关，访问控制配置通配按接口自动转发的</t>
    </r>
    <r>
      <rPr>
        <sz val="10"/>
        <color indexed="8"/>
        <rFont val="Verdana"/>
        <family val="2"/>
      </rPr>
      <t>NAT</t>
    </r>
    <r>
      <rPr>
        <sz val="10"/>
        <color indexed="8"/>
        <rFont val="宋体"/>
        <charset val="134"/>
      </rPr>
      <t>规则，</t>
    </r>
    <r>
      <rPr>
        <sz val="10"/>
        <color indexed="8"/>
        <rFont val="Verdana"/>
        <family val="2"/>
      </rPr>
      <t>IPSecVPN</t>
    </r>
    <r>
      <rPr>
        <sz val="10"/>
        <color indexed="8"/>
        <rFont val="宋体"/>
        <charset val="134"/>
      </rPr>
      <t>隧道通信的缺省策略配置为按规则处理，用户登录</t>
    </r>
    <r>
      <rPr>
        <sz val="10"/>
        <color indexed="8"/>
        <rFont val="Verdana"/>
        <family val="2"/>
      </rPr>
      <t>Ipsec</t>
    </r>
    <r>
      <rPr>
        <sz val="10"/>
        <color indexed="8"/>
        <rFont val="宋体"/>
        <charset val="134"/>
      </rPr>
      <t>客户端后访问保护子网内</t>
    </r>
    <r>
      <rPr>
        <sz val="10"/>
        <color indexed="8"/>
        <rFont val="Verdana"/>
        <family val="2"/>
      </rPr>
      <t xml:space="preserve">PC
2.IPSec </t>
    </r>
    <r>
      <rPr>
        <sz val="10"/>
        <color indexed="8"/>
        <rFont val="宋体"/>
        <charset val="134"/>
      </rPr>
      <t>保护子网内</t>
    </r>
    <r>
      <rPr>
        <sz val="10"/>
        <color indexed="8"/>
        <rFont val="Verdana"/>
        <family val="2"/>
      </rPr>
      <t>PC</t>
    </r>
    <r>
      <rPr>
        <sz val="10"/>
        <color indexed="8"/>
        <rFont val="宋体"/>
        <charset val="134"/>
      </rPr>
      <t>不回指网关，访问控制配置通配按接口自动转发的</t>
    </r>
    <r>
      <rPr>
        <sz val="10"/>
        <color indexed="8"/>
        <rFont val="Verdana"/>
        <family val="2"/>
      </rPr>
      <t>NAT</t>
    </r>
    <r>
      <rPr>
        <sz val="10"/>
        <color indexed="8"/>
        <rFont val="宋体"/>
        <charset val="134"/>
      </rPr>
      <t>规则，</t>
    </r>
    <r>
      <rPr>
        <sz val="10"/>
        <color indexed="8"/>
        <rFont val="Verdana"/>
        <family val="2"/>
      </rPr>
      <t>IPSecVPN</t>
    </r>
    <r>
      <rPr>
        <sz val="10"/>
        <color indexed="8"/>
        <rFont val="宋体"/>
        <charset val="134"/>
      </rPr>
      <t>隧道通信的缺省策略配置为直接放行，用户登录</t>
    </r>
    <r>
      <rPr>
        <sz val="10"/>
        <color indexed="8"/>
        <rFont val="Verdana"/>
        <family val="2"/>
      </rPr>
      <t>Ipsec</t>
    </r>
    <r>
      <rPr>
        <sz val="10"/>
        <color indexed="8"/>
        <rFont val="宋体"/>
        <charset val="134"/>
      </rPr>
      <t>客户端后访问保护子网内</t>
    </r>
    <r>
      <rPr>
        <sz val="10"/>
        <color indexed="8"/>
        <rFont val="Verdana"/>
        <family val="2"/>
      </rPr>
      <t>PC</t>
    </r>
    <phoneticPr fontId="84" type="noConversion"/>
  </si>
  <si>
    <r>
      <t>1.</t>
    </r>
    <r>
      <rPr>
        <sz val="10"/>
        <color indexed="8"/>
        <rFont val="宋体"/>
        <charset val="134"/>
      </rPr>
      <t>可以直接访问保护子网内</t>
    </r>
    <r>
      <rPr>
        <sz val="10"/>
        <color indexed="8"/>
        <rFont val="Verdana"/>
        <family val="2"/>
      </rPr>
      <t>PC
2.</t>
    </r>
    <r>
      <rPr>
        <sz val="10"/>
        <color indexed="8"/>
        <rFont val="宋体"/>
        <charset val="134"/>
      </rPr>
      <t>不能直接访问保护子网内</t>
    </r>
    <r>
      <rPr>
        <sz val="10"/>
        <color indexed="8"/>
        <rFont val="Verdana"/>
        <family val="2"/>
      </rPr>
      <t>PC</t>
    </r>
    <phoneticPr fontId="84" type="noConversion"/>
  </si>
  <si>
    <r>
      <t>2</t>
    </r>
    <r>
      <rPr>
        <sz val="10"/>
        <color indexed="8"/>
        <rFont val="宋体"/>
        <charset val="134"/>
      </rPr>
      <t>台</t>
    </r>
    <r>
      <rPr>
        <sz val="10"/>
        <color indexed="8"/>
        <rFont val="Verdana"/>
        <family val="2"/>
      </rPr>
      <t>VPN</t>
    </r>
    <r>
      <rPr>
        <sz val="10"/>
        <color indexed="8"/>
        <rFont val="宋体"/>
        <charset val="134"/>
      </rPr>
      <t>建立</t>
    </r>
    <r>
      <rPr>
        <sz val="10"/>
        <color indexed="8"/>
        <rFont val="Verdana"/>
        <family val="2"/>
      </rPr>
      <t>IPSec</t>
    </r>
    <r>
      <rPr>
        <sz val="10"/>
        <color indexed="8"/>
        <rFont val="宋体"/>
        <charset val="134"/>
      </rPr>
      <t>隧道，高级选项启用</t>
    </r>
    <r>
      <rPr>
        <sz val="10"/>
        <color indexed="8"/>
        <rFont val="Verdana"/>
        <family val="2"/>
      </rPr>
      <t>IKE</t>
    </r>
    <r>
      <rPr>
        <sz val="10"/>
        <color indexed="8"/>
        <rFont val="宋体"/>
        <charset val="134"/>
      </rPr>
      <t>明文探测功能，探测端口为</t>
    </r>
    <r>
      <rPr>
        <sz val="10"/>
        <color indexed="8"/>
        <rFont val="Verdana"/>
        <family val="2"/>
      </rPr>
      <t>50000</t>
    </r>
    <r>
      <rPr>
        <sz val="10"/>
        <color indexed="8"/>
        <rFont val="宋体"/>
        <charset val="134"/>
      </rPr>
      <t>，隧道间通过工具抓</t>
    </r>
    <r>
      <rPr>
        <sz val="10"/>
        <color indexed="8"/>
        <rFont val="Verdana"/>
        <family val="2"/>
      </rPr>
      <t>50000</t>
    </r>
    <r>
      <rPr>
        <sz val="10"/>
        <color indexed="8"/>
        <rFont val="宋体"/>
        <charset val="134"/>
      </rPr>
      <t>端口的报文</t>
    </r>
    <phoneticPr fontId="84" type="noConversion"/>
  </si>
  <si>
    <r>
      <rPr>
        <sz val="10"/>
        <color indexed="8"/>
        <rFont val="宋体"/>
        <charset val="134"/>
      </rPr>
      <t>可以抓到</t>
    </r>
    <r>
      <rPr>
        <sz val="10"/>
        <color indexed="8"/>
        <rFont val="Verdana"/>
        <family val="2"/>
      </rPr>
      <t>50000</t>
    </r>
    <r>
      <rPr>
        <sz val="10"/>
        <color indexed="8"/>
        <rFont val="宋体"/>
        <charset val="134"/>
      </rPr>
      <t>端口的</t>
    </r>
    <r>
      <rPr>
        <sz val="10"/>
        <color indexed="8"/>
        <rFont val="Verdana"/>
        <family val="2"/>
      </rPr>
      <t>IKE</t>
    </r>
    <r>
      <rPr>
        <sz val="10"/>
        <color indexed="8"/>
        <rFont val="宋体"/>
        <charset val="134"/>
      </rPr>
      <t>明文探测报文</t>
    </r>
    <phoneticPr fontId="84" type="noConversion"/>
  </si>
  <si>
    <r>
      <t>2</t>
    </r>
    <r>
      <rPr>
        <sz val="10"/>
        <color indexed="8"/>
        <rFont val="宋体"/>
        <charset val="134"/>
      </rPr>
      <t>台</t>
    </r>
    <r>
      <rPr>
        <sz val="10"/>
        <color indexed="8"/>
        <rFont val="Verdana"/>
        <family val="2"/>
      </rPr>
      <t>VPN</t>
    </r>
    <r>
      <rPr>
        <sz val="10"/>
        <color indexed="8"/>
        <rFont val="宋体"/>
        <charset val="134"/>
      </rPr>
      <t>建立</t>
    </r>
    <r>
      <rPr>
        <sz val="10"/>
        <color indexed="8"/>
        <rFont val="Verdana"/>
        <family val="2"/>
      </rPr>
      <t>IPSec</t>
    </r>
    <r>
      <rPr>
        <sz val="10"/>
        <color indexed="8"/>
        <rFont val="宋体"/>
        <charset val="134"/>
      </rPr>
      <t>隧道，高级选项</t>
    </r>
    <r>
      <rPr>
        <sz val="10"/>
        <color indexed="8"/>
        <rFont val="Verdana"/>
        <family val="2"/>
      </rPr>
      <t>IKE</t>
    </r>
    <r>
      <rPr>
        <sz val="10"/>
        <color indexed="8"/>
        <rFont val="宋体"/>
        <charset val="134"/>
      </rPr>
      <t>保活间隔设置为为</t>
    </r>
    <r>
      <rPr>
        <sz val="10"/>
        <color indexed="8"/>
        <rFont val="Verdana"/>
        <family val="2"/>
      </rPr>
      <t>10</t>
    </r>
    <r>
      <rPr>
        <sz val="10"/>
        <color indexed="8"/>
        <rFont val="宋体"/>
        <charset val="134"/>
      </rPr>
      <t>秒，隧道建立成功后，在</t>
    </r>
    <r>
      <rPr>
        <sz val="10"/>
        <color indexed="8"/>
        <rFont val="Verdana"/>
        <family val="2"/>
      </rPr>
      <t>VPN</t>
    </r>
    <r>
      <rPr>
        <sz val="10"/>
        <color indexed="8"/>
        <rFont val="宋体"/>
        <charset val="134"/>
      </rPr>
      <t>外口抓</t>
    </r>
    <r>
      <rPr>
        <sz val="10"/>
        <color indexed="8"/>
        <rFont val="Verdana"/>
        <family val="2"/>
      </rPr>
      <t>IKE</t>
    </r>
    <r>
      <rPr>
        <sz val="10"/>
        <color indexed="8"/>
        <rFont val="宋体"/>
        <charset val="134"/>
      </rPr>
      <t>的保活探测报文</t>
    </r>
    <phoneticPr fontId="84" type="noConversion"/>
  </si>
  <si>
    <r>
      <rPr>
        <sz val="10"/>
        <color indexed="8"/>
        <rFont val="宋体"/>
        <charset val="134"/>
      </rPr>
      <t>保护探测报文每过</t>
    </r>
    <r>
      <rPr>
        <sz val="10"/>
        <color indexed="8"/>
        <rFont val="Verdana"/>
        <family val="2"/>
      </rPr>
      <t>10</t>
    </r>
    <r>
      <rPr>
        <sz val="10"/>
        <color indexed="8"/>
        <rFont val="宋体"/>
        <charset val="134"/>
      </rPr>
      <t>秒会发送一次</t>
    </r>
    <phoneticPr fontId="84" type="noConversion"/>
  </si>
  <si>
    <r>
      <t>2</t>
    </r>
    <r>
      <rPr>
        <sz val="10"/>
        <color indexed="8"/>
        <rFont val="宋体"/>
        <charset val="134"/>
      </rPr>
      <t>台</t>
    </r>
    <r>
      <rPr>
        <sz val="10"/>
        <color indexed="8"/>
        <rFont val="Verdana"/>
        <family val="2"/>
      </rPr>
      <t>VPN</t>
    </r>
    <r>
      <rPr>
        <sz val="10"/>
        <color indexed="8"/>
        <rFont val="宋体"/>
        <charset val="134"/>
      </rPr>
      <t>通过</t>
    </r>
    <r>
      <rPr>
        <sz val="10"/>
        <color indexed="8"/>
        <rFont val="Verdana"/>
        <family val="2"/>
      </rPr>
      <t>NAT</t>
    </r>
    <r>
      <rPr>
        <sz val="10"/>
        <color indexed="8"/>
        <rFont val="宋体"/>
        <charset val="134"/>
      </rPr>
      <t>环境建立</t>
    </r>
    <r>
      <rPr>
        <sz val="10"/>
        <color indexed="8"/>
        <rFont val="Verdana"/>
        <family val="2"/>
      </rPr>
      <t>IPSec</t>
    </r>
    <r>
      <rPr>
        <sz val="10"/>
        <color indexed="8"/>
        <rFont val="宋体"/>
        <charset val="134"/>
      </rPr>
      <t>隧道，高级选项开启支持</t>
    </r>
    <r>
      <rPr>
        <sz val="10"/>
        <color indexed="8"/>
        <rFont val="Verdana"/>
        <family val="2"/>
      </rPr>
      <t>IKE NATT</t>
    </r>
    <r>
      <rPr>
        <sz val="10"/>
        <color indexed="8"/>
        <rFont val="宋体"/>
        <charset val="134"/>
      </rPr>
      <t>端口浮动，在隧道外口抓</t>
    </r>
    <r>
      <rPr>
        <sz val="10"/>
        <color indexed="8"/>
        <rFont val="Verdana"/>
        <family val="2"/>
      </rPr>
      <t>500</t>
    </r>
    <r>
      <rPr>
        <sz val="10"/>
        <color indexed="8"/>
        <rFont val="宋体"/>
        <charset val="134"/>
      </rPr>
      <t>和</t>
    </r>
    <r>
      <rPr>
        <sz val="10"/>
        <color indexed="8"/>
        <rFont val="Verdana"/>
        <family val="2"/>
      </rPr>
      <t>4500</t>
    </r>
    <r>
      <rPr>
        <sz val="10"/>
        <color indexed="8"/>
        <rFont val="宋体"/>
        <charset val="134"/>
      </rPr>
      <t>端口的报文</t>
    </r>
    <phoneticPr fontId="84" type="noConversion"/>
  </si>
  <si>
    <r>
      <rPr>
        <sz val="10"/>
        <color indexed="8"/>
        <rFont val="宋体"/>
        <charset val="134"/>
      </rPr>
      <t>抓包查看</t>
    </r>
    <r>
      <rPr>
        <sz val="10"/>
        <color indexed="8"/>
        <rFont val="Verdana"/>
        <family val="2"/>
      </rPr>
      <t>ISAKMP</t>
    </r>
    <r>
      <rPr>
        <sz val="10"/>
        <color indexed="8"/>
        <rFont val="宋体"/>
        <charset val="134"/>
      </rPr>
      <t>报文内容，发现协商端口由</t>
    </r>
    <r>
      <rPr>
        <sz val="10"/>
        <color indexed="8"/>
        <rFont val="Verdana"/>
        <family val="2"/>
      </rPr>
      <t>udp 500</t>
    </r>
    <r>
      <rPr>
        <sz val="10"/>
        <color indexed="8"/>
        <rFont val="宋体"/>
        <charset val="134"/>
      </rPr>
      <t>浮动到</t>
    </r>
    <r>
      <rPr>
        <sz val="10"/>
        <color indexed="8"/>
        <rFont val="Verdana"/>
        <family val="2"/>
      </rPr>
      <t>udp 4500</t>
    </r>
    <phoneticPr fontId="84" type="noConversion"/>
  </si>
  <si>
    <r>
      <t>2</t>
    </r>
    <r>
      <rPr>
        <sz val="10"/>
        <color indexed="8"/>
        <rFont val="宋体"/>
        <charset val="134"/>
      </rPr>
      <t>台</t>
    </r>
    <r>
      <rPr>
        <sz val="10"/>
        <color indexed="8"/>
        <rFont val="Verdana"/>
        <family val="2"/>
      </rPr>
      <t>VPN</t>
    </r>
    <r>
      <rPr>
        <sz val="10"/>
        <color indexed="8"/>
        <rFont val="宋体"/>
        <charset val="134"/>
      </rPr>
      <t>通过直连环境建立</t>
    </r>
    <r>
      <rPr>
        <sz val="10"/>
        <color indexed="8"/>
        <rFont val="Verdana"/>
        <family val="2"/>
      </rPr>
      <t>IPSec</t>
    </r>
    <r>
      <rPr>
        <sz val="10"/>
        <color indexed="8"/>
        <rFont val="宋体"/>
        <charset val="134"/>
      </rPr>
      <t>隧道，高级选项开启</t>
    </r>
    <r>
      <rPr>
        <sz val="10"/>
        <color indexed="8"/>
        <rFont val="Verdana"/>
        <family val="2"/>
      </rPr>
      <t>IKE</t>
    </r>
    <r>
      <rPr>
        <sz val="10"/>
        <color indexed="8"/>
        <rFont val="宋体"/>
        <charset val="134"/>
      </rPr>
      <t>强制</t>
    </r>
    <r>
      <rPr>
        <sz val="10"/>
        <color indexed="8"/>
        <rFont val="Verdana"/>
        <family val="2"/>
      </rPr>
      <t>NATT</t>
    </r>
    <r>
      <rPr>
        <sz val="10"/>
        <color indexed="8"/>
        <rFont val="宋体"/>
        <charset val="134"/>
      </rPr>
      <t>发现，在隧道外口抓</t>
    </r>
    <r>
      <rPr>
        <sz val="10"/>
        <color indexed="8"/>
        <rFont val="Verdana"/>
        <family val="2"/>
      </rPr>
      <t>udp 500</t>
    </r>
    <r>
      <rPr>
        <sz val="10"/>
        <color indexed="8"/>
        <rFont val="宋体"/>
        <charset val="134"/>
      </rPr>
      <t>和</t>
    </r>
    <r>
      <rPr>
        <sz val="10"/>
        <color indexed="8"/>
        <rFont val="Verdana"/>
        <family val="2"/>
      </rPr>
      <t>4500</t>
    </r>
    <r>
      <rPr>
        <sz val="10"/>
        <color indexed="8"/>
        <rFont val="宋体"/>
        <charset val="134"/>
      </rPr>
      <t>端口的报文</t>
    </r>
    <phoneticPr fontId="84" type="noConversion"/>
  </si>
  <si>
    <r>
      <rPr>
        <sz val="10"/>
        <color indexed="8"/>
        <rFont val="宋体"/>
        <charset val="134"/>
      </rPr>
      <t>抓包查看</t>
    </r>
    <r>
      <rPr>
        <sz val="10"/>
        <color indexed="8"/>
        <rFont val="Verdana"/>
        <family val="2"/>
      </rPr>
      <t>ISAKMP</t>
    </r>
    <r>
      <rPr>
        <sz val="10"/>
        <color indexed="8"/>
        <rFont val="宋体"/>
        <charset val="134"/>
      </rPr>
      <t>报文内容，发现隧道协商启用了</t>
    </r>
    <r>
      <rPr>
        <sz val="10"/>
        <color indexed="8"/>
        <rFont val="Verdana"/>
        <family val="2"/>
      </rPr>
      <t>natt</t>
    </r>
    <r>
      <rPr>
        <sz val="10"/>
        <color indexed="8"/>
        <rFont val="宋体"/>
        <charset val="134"/>
      </rPr>
      <t>的功能</t>
    </r>
    <phoneticPr fontId="84" type="noConversion"/>
  </si>
  <si>
    <r>
      <t>2</t>
    </r>
    <r>
      <rPr>
        <sz val="10"/>
        <color indexed="8"/>
        <rFont val="宋体"/>
        <charset val="134"/>
      </rPr>
      <t>台</t>
    </r>
    <r>
      <rPr>
        <sz val="10"/>
        <color indexed="8"/>
        <rFont val="Verdana"/>
        <family val="2"/>
      </rPr>
      <t>VPN</t>
    </r>
    <r>
      <rPr>
        <sz val="10"/>
        <color indexed="8"/>
        <rFont val="宋体"/>
        <charset val="134"/>
      </rPr>
      <t>建立</t>
    </r>
    <r>
      <rPr>
        <sz val="10"/>
        <color indexed="8"/>
        <rFont val="Verdana"/>
        <family val="2"/>
      </rPr>
      <t>IPSec</t>
    </r>
    <r>
      <rPr>
        <sz val="10"/>
        <color indexed="8"/>
        <rFont val="宋体"/>
        <charset val="134"/>
      </rPr>
      <t>隧道，高级选项不启用</t>
    </r>
    <r>
      <rPr>
        <sz val="10"/>
        <color indexed="8"/>
        <rFont val="Verdana"/>
        <family val="2"/>
      </rPr>
      <t>IKE</t>
    </r>
    <r>
      <rPr>
        <sz val="10"/>
        <color indexed="8"/>
        <rFont val="宋体"/>
        <charset val="134"/>
      </rPr>
      <t>证书压缩，在</t>
    </r>
    <r>
      <rPr>
        <sz val="10"/>
        <color indexed="8"/>
        <rFont val="Verdana"/>
        <family val="2"/>
      </rPr>
      <t>VPN</t>
    </r>
    <r>
      <rPr>
        <sz val="10"/>
        <color indexed="8"/>
        <rFont val="宋体"/>
        <charset val="134"/>
      </rPr>
      <t>外口抓</t>
    </r>
    <r>
      <rPr>
        <sz val="10"/>
        <color indexed="8"/>
        <rFont val="Verdana"/>
        <family val="2"/>
      </rPr>
      <t>IPSec</t>
    </r>
    <r>
      <rPr>
        <sz val="10"/>
        <color indexed="8"/>
        <rFont val="宋体"/>
        <charset val="134"/>
      </rPr>
      <t>协商报文，高级选项启用</t>
    </r>
    <r>
      <rPr>
        <sz val="10"/>
        <color indexed="8"/>
        <rFont val="Verdana"/>
        <family val="2"/>
      </rPr>
      <t>IKE</t>
    </r>
    <r>
      <rPr>
        <sz val="10"/>
        <color indexed="8"/>
        <rFont val="宋体"/>
        <charset val="134"/>
      </rPr>
      <t>证书压缩，在</t>
    </r>
    <r>
      <rPr>
        <sz val="10"/>
        <color indexed="8"/>
        <rFont val="Verdana"/>
        <family val="2"/>
      </rPr>
      <t>VPN</t>
    </r>
    <r>
      <rPr>
        <sz val="10"/>
        <color indexed="8"/>
        <rFont val="宋体"/>
        <charset val="134"/>
      </rPr>
      <t>外口抓</t>
    </r>
    <r>
      <rPr>
        <sz val="10"/>
        <color indexed="8"/>
        <rFont val="Verdana"/>
        <family val="2"/>
      </rPr>
      <t>IPSec</t>
    </r>
    <r>
      <rPr>
        <sz val="10"/>
        <color indexed="8"/>
        <rFont val="宋体"/>
        <charset val="134"/>
      </rPr>
      <t>协商报文</t>
    </r>
    <phoneticPr fontId="84" type="noConversion"/>
  </si>
  <si>
    <t>查看协商报文内容传输的证书大小字节，发现开启IKE证书压缩功能后，证书传输所占的空间要小</t>
    <phoneticPr fontId="84" type="noConversion"/>
  </si>
  <si>
    <r>
      <t>2</t>
    </r>
    <r>
      <rPr>
        <sz val="10"/>
        <color indexed="8"/>
        <rFont val="宋体"/>
        <charset val="134"/>
      </rPr>
      <t>台</t>
    </r>
    <r>
      <rPr>
        <sz val="10"/>
        <color indexed="8"/>
        <rFont val="Verdana"/>
        <family val="2"/>
      </rPr>
      <t>VPN</t>
    </r>
    <r>
      <rPr>
        <sz val="10"/>
        <color indexed="8"/>
        <rFont val="宋体"/>
        <charset val="134"/>
      </rPr>
      <t>建立</t>
    </r>
    <r>
      <rPr>
        <sz val="10"/>
        <color indexed="8"/>
        <rFont val="Verdana"/>
        <family val="2"/>
      </rPr>
      <t>IPSec</t>
    </r>
    <r>
      <rPr>
        <sz val="10"/>
        <color indexed="8"/>
        <rFont val="宋体"/>
        <charset val="134"/>
      </rPr>
      <t>隧道，不开启</t>
    </r>
    <r>
      <rPr>
        <sz val="10"/>
        <color indexed="8"/>
        <rFont val="Verdana"/>
        <family val="2"/>
      </rPr>
      <t>IKE</t>
    </r>
    <r>
      <rPr>
        <sz val="10"/>
        <color indexed="8"/>
        <rFont val="宋体"/>
        <charset val="134"/>
      </rPr>
      <t>多隧道，准备在</t>
    </r>
    <r>
      <rPr>
        <sz val="10"/>
        <color indexed="8"/>
        <rFont val="Verdana"/>
        <family val="2"/>
      </rPr>
      <t>2</t>
    </r>
    <r>
      <rPr>
        <sz val="10"/>
        <color indexed="8"/>
        <rFont val="宋体"/>
        <charset val="134"/>
      </rPr>
      <t>条以上的设备对下建立多隧道</t>
    </r>
    <r>
      <rPr>
        <sz val="10"/>
        <color indexed="8"/>
        <rFont val="宋体"/>
        <charset val="134"/>
      </rPr>
      <t xml:space="preserve">
</t>
    </r>
    <r>
      <rPr>
        <sz val="10"/>
        <color indexed="8"/>
        <rFont val="Verdana"/>
        <family val="2"/>
      </rPr>
      <t>2</t>
    </r>
    <r>
      <rPr>
        <sz val="10"/>
        <color indexed="8"/>
        <rFont val="宋体"/>
        <charset val="134"/>
      </rPr>
      <t>台</t>
    </r>
    <r>
      <rPr>
        <sz val="10"/>
        <color indexed="8"/>
        <rFont val="Verdana"/>
        <family val="2"/>
      </rPr>
      <t>VPN</t>
    </r>
    <r>
      <rPr>
        <sz val="10"/>
        <color indexed="8"/>
        <rFont val="宋体"/>
        <charset val="134"/>
      </rPr>
      <t>建立</t>
    </r>
    <r>
      <rPr>
        <sz val="10"/>
        <color indexed="8"/>
        <rFont val="Verdana"/>
        <family val="2"/>
      </rPr>
      <t>IPSec</t>
    </r>
    <r>
      <rPr>
        <sz val="10"/>
        <color indexed="8"/>
        <rFont val="宋体"/>
        <charset val="134"/>
      </rPr>
      <t>隧道，开启</t>
    </r>
    <r>
      <rPr>
        <sz val="10"/>
        <color indexed="8"/>
        <rFont val="Verdana"/>
        <family val="2"/>
      </rPr>
      <t>IKE</t>
    </r>
    <r>
      <rPr>
        <sz val="10"/>
        <color indexed="8"/>
        <rFont val="宋体"/>
        <charset val="134"/>
      </rPr>
      <t>多隧道，准备在</t>
    </r>
    <r>
      <rPr>
        <sz val="10"/>
        <color indexed="8"/>
        <rFont val="Verdana"/>
        <family val="2"/>
      </rPr>
      <t>2</t>
    </r>
    <r>
      <rPr>
        <sz val="10"/>
        <color indexed="8"/>
        <rFont val="宋体"/>
        <charset val="134"/>
      </rPr>
      <t>条以上的设备对下建立多隧道</t>
    </r>
    <phoneticPr fontId="84" type="noConversion"/>
  </si>
  <si>
    <r>
      <t>1.</t>
    </r>
    <r>
      <rPr>
        <sz val="10"/>
        <color indexed="8"/>
        <rFont val="宋体"/>
        <charset val="134"/>
      </rPr>
      <t xml:space="preserve">无法在多个设备对的情况下建立多条隧道
</t>
    </r>
    <r>
      <rPr>
        <sz val="10"/>
        <color indexed="8"/>
        <rFont val="Verdana"/>
        <family val="2"/>
      </rPr>
      <t>2.</t>
    </r>
    <r>
      <rPr>
        <sz val="10"/>
        <color indexed="8"/>
        <rFont val="宋体"/>
        <charset val="134"/>
      </rPr>
      <t>可以在多个设备对的情况下建立多条隧道</t>
    </r>
    <phoneticPr fontId="84" type="noConversion"/>
  </si>
  <si>
    <r>
      <t>1.</t>
    </r>
    <r>
      <rPr>
        <sz val="10"/>
        <color indexed="8"/>
        <rFont val="宋体"/>
        <charset val="134"/>
      </rPr>
      <t>高级选项开启支持</t>
    </r>
    <r>
      <rPr>
        <sz val="10"/>
        <color indexed="8"/>
        <rFont val="Verdana"/>
        <family val="2"/>
      </rPr>
      <t>SD</t>
    </r>
    <r>
      <rPr>
        <sz val="10"/>
        <color indexed="8"/>
        <rFont val="宋体"/>
        <charset val="134"/>
      </rPr>
      <t>加密卡</t>
    </r>
    <r>
      <rPr>
        <sz val="10"/>
        <color indexed="8"/>
        <rFont val="Verdana"/>
        <family val="2"/>
      </rPr>
      <t>CSP</t>
    </r>
    <r>
      <rPr>
        <sz val="10"/>
        <color indexed="8"/>
        <rFont val="宋体"/>
        <charset val="134"/>
      </rPr>
      <t>接口</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客户端不开启支持</t>
    </r>
    <r>
      <rPr>
        <sz val="10"/>
        <color indexed="8"/>
        <rFont val="Verdana"/>
        <family val="2"/>
      </rPr>
      <t>CSP</t>
    </r>
    <r>
      <rPr>
        <sz val="10"/>
        <color indexed="8"/>
        <rFont val="宋体"/>
        <charset val="134"/>
      </rPr>
      <t>的</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 xml:space="preserve">客户端登录网关
</t>
    </r>
    <r>
      <rPr>
        <sz val="10"/>
        <color indexed="8"/>
        <rFont val="Verdana"/>
        <family val="2"/>
      </rPr>
      <t>2.</t>
    </r>
    <r>
      <rPr>
        <sz val="10"/>
        <color indexed="8"/>
        <rFont val="宋体"/>
        <charset val="134"/>
      </rPr>
      <t>高级选项开启支持</t>
    </r>
    <r>
      <rPr>
        <sz val="10"/>
        <color indexed="8"/>
        <rFont val="Verdana"/>
        <family val="2"/>
      </rPr>
      <t>SD</t>
    </r>
    <r>
      <rPr>
        <sz val="10"/>
        <color indexed="8"/>
        <rFont val="宋体"/>
        <charset val="134"/>
      </rPr>
      <t>加密卡</t>
    </r>
    <r>
      <rPr>
        <sz val="10"/>
        <color indexed="8"/>
        <rFont val="Verdana"/>
        <family val="2"/>
      </rPr>
      <t>CSP</t>
    </r>
    <r>
      <rPr>
        <sz val="10"/>
        <color indexed="8"/>
        <rFont val="宋体"/>
        <charset val="134"/>
      </rPr>
      <t>接口</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客户端开启支持</t>
    </r>
    <r>
      <rPr>
        <sz val="10"/>
        <color indexed="8"/>
        <rFont val="Verdana"/>
        <family val="2"/>
      </rPr>
      <t>CSP</t>
    </r>
    <r>
      <rPr>
        <sz val="10"/>
        <color indexed="8"/>
        <rFont val="宋体"/>
        <charset val="134"/>
      </rPr>
      <t>的</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 xml:space="preserve">客户端登录网关
</t>
    </r>
    <r>
      <rPr>
        <sz val="10"/>
        <color indexed="8"/>
        <rFont val="Verdana"/>
        <family val="2"/>
      </rPr>
      <t>3.</t>
    </r>
    <r>
      <rPr>
        <sz val="10"/>
        <color indexed="8"/>
        <rFont val="宋体"/>
        <charset val="134"/>
      </rPr>
      <t>高级选项不开启支持</t>
    </r>
    <r>
      <rPr>
        <sz val="10"/>
        <color indexed="8"/>
        <rFont val="Verdana"/>
        <family val="2"/>
      </rPr>
      <t>SD</t>
    </r>
    <r>
      <rPr>
        <sz val="10"/>
        <color indexed="8"/>
        <rFont val="宋体"/>
        <charset val="134"/>
      </rPr>
      <t>加密卡</t>
    </r>
    <r>
      <rPr>
        <sz val="10"/>
        <color indexed="8"/>
        <rFont val="Verdana"/>
        <family val="2"/>
      </rPr>
      <t>CSP</t>
    </r>
    <r>
      <rPr>
        <sz val="10"/>
        <color indexed="8"/>
        <rFont val="宋体"/>
        <charset val="134"/>
      </rPr>
      <t>接口</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客户端不开启支持</t>
    </r>
    <r>
      <rPr>
        <sz val="10"/>
        <color indexed="8"/>
        <rFont val="Verdana"/>
        <family val="2"/>
      </rPr>
      <t>CSP</t>
    </r>
    <r>
      <rPr>
        <sz val="10"/>
        <color indexed="8"/>
        <rFont val="宋体"/>
        <charset val="134"/>
      </rPr>
      <t>的</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 xml:space="preserve">客户端登录网关
</t>
    </r>
    <r>
      <rPr>
        <sz val="10"/>
        <color indexed="8"/>
        <rFont val="Verdana"/>
        <family val="2"/>
      </rPr>
      <t>4.</t>
    </r>
    <r>
      <rPr>
        <sz val="10"/>
        <color indexed="8"/>
        <rFont val="宋体"/>
        <charset val="134"/>
      </rPr>
      <t>高级选项不开启支持</t>
    </r>
    <r>
      <rPr>
        <sz val="10"/>
        <color indexed="8"/>
        <rFont val="Verdana"/>
        <family val="2"/>
      </rPr>
      <t>SD</t>
    </r>
    <r>
      <rPr>
        <sz val="10"/>
        <color indexed="8"/>
        <rFont val="宋体"/>
        <charset val="134"/>
      </rPr>
      <t>加密卡</t>
    </r>
    <r>
      <rPr>
        <sz val="10"/>
        <color indexed="8"/>
        <rFont val="Verdana"/>
        <family val="2"/>
      </rPr>
      <t>CSP</t>
    </r>
    <r>
      <rPr>
        <sz val="10"/>
        <color indexed="8"/>
        <rFont val="宋体"/>
        <charset val="134"/>
      </rPr>
      <t>接口</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客户端开启支持</t>
    </r>
    <r>
      <rPr>
        <sz val="10"/>
        <color indexed="8"/>
        <rFont val="Verdana"/>
        <family val="2"/>
      </rPr>
      <t>CSP</t>
    </r>
    <r>
      <rPr>
        <sz val="10"/>
        <color indexed="8"/>
        <rFont val="宋体"/>
        <charset val="134"/>
      </rPr>
      <t>的</t>
    </r>
    <r>
      <rPr>
        <sz val="10"/>
        <color indexed="8"/>
        <rFont val="Verdana"/>
        <family val="2"/>
      </rPr>
      <t>3DES</t>
    </r>
    <r>
      <rPr>
        <sz val="10"/>
        <color indexed="8"/>
        <rFont val="宋体"/>
        <charset val="134"/>
      </rPr>
      <t>算法，</t>
    </r>
    <r>
      <rPr>
        <sz val="10"/>
        <color indexed="8"/>
        <rFont val="Verdana"/>
        <family val="2"/>
      </rPr>
      <t>IPSec</t>
    </r>
    <r>
      <rPr>
        <sz val="10"/>
        <color indexed="8"/>
        <rFont val="宋体"/>
        <charset val="134"/>
      </rPr>
      <t>客户端登录网关</t>
    </r>
    <phoneticPr fontId="84" type="noConversion"/>
  </si>
  <si>
    <r>
      <t>1.</t>
    </r>
    <r>
      <rPr>
        <sz val="10"/>
        <color indexed="8"/>
        <rFont val="宋体"/>
        <charset val="134"/>
      </rPr>
      <t xml:space="preserve">客户端登录失败
</t>
    </r>
    <r>
      <rPr>
        <sz val="10"/>
        <color indexed="8"/>
        <rFont val="Verdana"/>
        <family val="2"/>
      </rPr>
      <t>2.</t>
    </r>
    <r>
      <rPr>
        <sz val="10"/>
        <color indexed="8"/>
        <rFont val="宋体"/>
        <charset val="134"/>
      </rPr>
      <t xml:space="preserve">客户端登录成功，通信正常
</t>
    </r>
    <r>
      <rPr>
        <sz val="10"/>
        <color indexed="8"/>
        <rFont val="Verdana"/>
        <family val="2"/>
      </rPr>
      <t>3.</t>
    </r>
    <r>
      <rPr>
        <sz val="10"/>
        <color indexed="8"/>
        <rFont val="宋体"/>
        <charset val="134"/>
      </rPr>
      <t xml:space="preserve">客户端登录成功，通信正常
</t>
    </r>
    <r>
      <rPr>
        <sz val="10"/>
        <color indexed="8"/>
        <rFont val="Verdana"/>
        <family val="2"/>
      </rPr>
      <t>4.</t>
    </r>
    <r>
      <rPr>
        <sz val="10"/>
        <color indexed="8"/>
        <rFont val="宋体"/>
        <charset val="134"/>
      </rPr>
      <t>客户端登录失败</t>
    </r>
    <phoneticPr fontId="84" type="noConversion"/>
  </si>
  <si>
    <r>
      <t>1.</t>
    </r>
    <r>
      <rPr>
        <sz val="10"/>
        <color indexed="8"/>
        <rFont val="宋体"/>
        <charset val="134"/>
      </rPr>
      <t>高级选项启用支持</t>
    </r>
    <r>
      <rPr>
        <sz val="10"/>
        <color indexed="8"/>
        <rFont val="Verdana"/>
        <family val="2"/>
      </rPr>
      <t>IKE</t>
    </r>
    <r>
      <rPr>
        <sz val="10"/>
        <color indexed="8"/>
        <rFont val="宋体"/>
        <charset val="134"/>
      </rPr>
      <t>多隧道和</t>
    </r>
    <r>
      <rPr>
        <sz val="10"/>
        <color indexed="8"/>
        <rFont val="Verdana"/>
        <family val="2"/>
      </rPr>
      <t>IPSec</t>
    </r>
    <r>
      <rPr>
        <sz val="10"/>
        <color indexed="8"/>
        <rFont val="宋体"/>
        <charset val="134"/>
      </rPr>
      <t>隧道通信按照连接进行分发，网关间建立</t>
    </r>
    <r>
      <rPr>
        <sz val="10"/>
        <color indexed="8"/>
        <rFont val="Verdana"/>
        <family val="2"/>
      </rPr>
      <t>2</t>
    </r>
    <r>
      <rPr>
        <sz val="10"/>
        <color indexed="8"/>
        <rFont val="宋体"/>
        <charset val="134"/>
      </rPr>
      <t>条权重相同的</t>
    </r>
    <r>
      <rPr>
        <sz val="10"/>
        <color indexed="8"/>
        <rFont val="Verdana"/>
        <family val="2"/>
      </rPr>
      <t>IPSec</t>
    </r>
    <r>
      <rPr>
        <sz val="10"/>
        <color indexed="8"/>
        <rFont val="宋体"/>
        <charset val="134"/>
      </rPr>
      <t>隧道，隧道分别在</t>
    </r>
    <r>
      <rPr>
        <sz val="10"/>
        <color indexed="8"/>
        <rFont val="Verdana"/>
        <family val="2"/>
      </rPr>
      <t>2</t>
    </r>
    <r>
      <rPr>
        <sz val="10"/>
        <color indexed="8"/>
        <rFont val="宋体"/>
        <charset val="134"/>
      </rPr>
      <t>条设备对下，</t>
    </r>
    <r>
      <rPr>
        <sz val="10"/>
        <color indexed="8"/>
        <rFont val="Verdana"/>
        <family val="2"/>
      </rPr>
      <t>2</t>
    </r>
    <r>
      <rPr>
        <sz val="10"/>
        <color indexed="8"/>
        <rFont val="宋体"/>
        <charset val="134"/>
      </rPr>
      <t>条隧道建立成功后，多台</t>
    </r>
    <r>
      <rPr>
        <sz val="10"/>
        <color indexed="8"/>
        <rFont val="Verdana"/>
        <family val="2"/>
      </rPr>
      <t>PC</t>
    </r>
    <r>
      <rPr>
        <sz val="10"/>
        <color indexed="8"/>
        <rFont val="宋体"/>
        <charset val="134"/>
      </rPr>
      <t>通过</t>
    </r>
    <r>
      <rPr>
        <sz val="10"/>
        <color indexed="8"/>
        <rFont val="Verdana"/>
        <family val="2"/>
      </rPr>
      <t>IPSec</t>
    </r>
    <r>
      <rPr>
        <sz val="10"/>
        <color indexed="8"/>
        <rFont val="宋体"/>
        <charset val="134"/>
      </rPr>
      <t>隧道访问对端保护子网，查看</t>
    </r>
    <r>
      <rPr>
        <sz val="10"/>
        <color indexed="8"/>
        <rFont val="Verdana"/>
        <family val="2"/>
      </rPr>
      <t>web</t>
    </r>
    <r>
      <rPr>
        <sz val="10"/>
        <color indexed="8"/>
        <rFont val="宋体"/>
        <charset val="134"/>
      </rPr>
      <t>管理界面</t>
    </r>
    <r>
      <rPr>
        <sz val="10"/>
        <color indexed="8"/>
        <rFont val="Verdana"/>
        <family val="2"/>
      </rPr>
      <t>IPSec</t>
    </r>
    <r>
      <rPr>
        <sz val="10"/>
        <color indexed="8"/>
        <rFont val="宋体"/>
        <charset val="134"/>
      </rPr>
      <t xml:space="preserve">隧道流量分配的情况
</t>
    </r>
    <r>
      <rPr>
        <sz val="10"/>
        <color indexed="8"/>
        <rFont val="Verdana"/>
        <family val="2"/>
      </rPr>
      <t>2.</t>
    </r>
    <r>
      <rPr>
        <sz val="10"/>
        <color indexed="8"/>
        <rFont val="宋体"/>
        <charset val="134"/>
      </rPr>
      <t>高级选项启用支持</t>
    </r>
    <r>
      <rPr>
        <sz val="10"/>
        <color indexed="8"/>
        <rFont val="Verdana"/>
        <family val="2"/>
      </rPr>
      <t>IKE</t>
    </r>
    <r>
      <rPr>
        <sz val="10"/>
        <color indexed="8"/>
        <rFont val="宋体"/>
        <charset val="134"/>
      </rPr>
      <t>多隧道，网关间建立</t>
    </r>
    <r>
      <rPr>
        <sz val="10"/>
        <color indexed="8"/>
        <rFont val="Verdana"/>
        <family val="2"/>
      </rPr>
      <t>2</t>
    </r>
    <r>
      <rPr>
        <sz val="10"/>
        <color indexed="8"/>
        <rFont val="宋体"/>
        <charset val="134"/>
      </rPr>
      <t>条权重相同的</t>
    </r>
    <r>
      <rPr>
        <sz val="10"/>
        <color indexed="8"/>
        <rFont val="Verdana"/>
        <family val="2"/>
      </rPr>
      <t>IPSec</t>
    </r>
    <r>
      <rPr>
        <sz val="10"/>
        <color indexed="8"/>
        <rFont val="宋体"/>
        <charset val="134"/>
      </rPr>
      <t>隧道，隧道分别在</t>
    </r>
    <r>
      <rPr>
        <sz val="10"/>
        <color indexed="8"/>
        <rFont val="Verdana"/>
        <family val="2"/>
      </rPr>
      <t>2</t>
    </r>
    <r>
      <rPr>
        <sz val="10"/>
        <color indexed="8"/>
        <rFont val="宋体"/>
        <charset val="134"/>
      </rPr>
      <t>条设备对下，</t>
    </r>
    <r>
      <rPr>
        <sz val="10"/>
        <color indexed="8"/>
        <rFont val="Verdana"/>
        <family val="2"/>
      </rPr>
      <t>2</t>
    </r>
    <r>
      <rPr>
        <sz val="10"/>
        <color indexed="8"/>
        <rFont val="宋体"/>
        <charset val="134"/>
      </rPr>
      <t>条隧道建立成功后，多台</t>
    </r>
    <r>
      <rPr>
        <sz val="10"/>
        <color indexed="8"/>
        <rFont val="Verdana"/>
        <family val="2"/>
      </rPr>
      <t>PC</t>
    </r>
    <r>
      <rPr>
        <sz val="10"/>
        <color indexed="8"/>
        <rFont val="宋体"/>
        <charset val="134"/>
      </rPr>
      <t>通过</t>
    </r>
    <r>
      <rPr>
        <sz val="10"/>
        <color indexed="8"/>
        <rFont val="Verdana"/>
        <family val="2"/>
      </rPr>
      <t>IPSec</t>
    </r>
    <r>
      <rPr>
        <sz val="10"/>
        <color indexed="8"/>
        <rFont val="宋体"/>
        <charset val="134"/>
      </rPr>
      <t>隧道访问对端保护子网，查看</t>
    </r>
    <r>
      <rPr>
        <sz val="10"/>
        <color indexed="8"/>
        <rFont val="Verdana"/>
        <family val="2"/>
      </rPr>
      <t>web</t>
    </r>
    <r>
      <rPr>
        <sz val="10"/>
        <color indexed="8"/>
        <rFont val="宋体"/>
        <charset val="134"/>
      </rPr>
      <t>管理界面</t>
    </r>
    <r>
      <rPr>
        <sz val="10"/>
        <color indexed="8"/>
        <rFont val="Verdana"/>
        <family val="2"/>
      </rPr>
      <t>IPSec</t>
    </r>
    <r>
      <rPr>
        <sz val="10"/>
        <color indexed="8"/>
        <rFont val="宋体"/>
        <charset val="134"/>
      </rPr>
      <t>隧道流量分配的情况</t>
    </r>
    <phoneticPr fontId="84" type="noConversion"/>
  </si>
  <si>
    <r>
      <t>1.</t>
    </r>
    <r>
      <rPr>
        <sz val="10"/>
        <color indexed="8"/>
        <rFont val="宋体"/>
        <charset val="134"/>
      </rPr>
      <t xml:space="preserve">隧道流量会按连接进行分发
</t>
    </r>
    <r>
      <rPr>
        <sz val="10"/>
        <color indexed="8"/>
        <rFont val="Verdana"/>
        <family val="2"/>
      </rPr>
      <t>2.</t>
    </r>
    <r>
      <rPr>
        <sz val="10"/>
        <color indexed="8"/>
        <rFont val="宋体"/>
        <charset val="134"/>
      </rPr>
      <t>隧道流量不会按连接进行分发，安装权重分发，流量比例为</t>
    </r>
    <r>
      <rPr>
        <sz val="10"/>
        <color indexed="8"/>
        <rFont val="Verdana"/>
        <family val="2"/>
      </rPr>
      <t>1:1</t>
    </r>
    <phoneticPr fontId="84" type="noConversion"/>
  </si>
  <si>
    <t>1.高级选项启用支持IPSec MSS调整，调整值设置为1280，2台网关建立IPSec隧道，隧道建立成功后，使用VPN1内保护PC通过FTP访问对端保护子网内FTP服务器，抓取ftp通信报文查看数据传输大小限制
2.高级选项启用支持IPSec MSS调整，调整值设置为1000，2台网关建立IPSec隧道，隧道建立成功后，使用VPN1内保护PC通过FTP访问对端保护子网内FTP服务器，抓取ftp通信报文查看数据传输大小限制</t>
    <phoneticPr fontId="84" type="noConversion"/>
  </si>
  <si>
    <t>1.发现通信报文最大长度被限制为1280字节,显示为：Maximun segment size:1280 bytes
2.发现通信报文最大长度被限制为1000字节,显示为：Maximun segment size:1000 bytes</t>
    <phoneticPr fontId="84" type="noConversion"/>
  </si>
  <si>
    <t>1.高级选项开启IPSec NATT封装UDP校验，2台网关建立IPSec隧道，隧道口抓取协商报文，查看用户数据协议报文内容
2.高级选项不开启IPSec NATT封装UDP校验，2台网关建立IPSec隧道，隧道口抓取协商报文，查看用户数据协议报文内容</t>
    <phoneticPr fontId="84" type="noConversion"/>
  </si>
  <si>
    <r>
      <t>1.</t>
    </r>
    <r>
      <rPr>
        <sz val="10"/>
        <color indexed="8"/>
        <rFont val="宋体"/>
        <charset val="134"/>
      </rPr>
      <t>发现</t>
    </r>
    <r>
      <rPr>
        <sz val="10"/>
        <color indexed="8"/>
        <rFont val="Verdana"/>
        <family val="2"/>
      </rPr>
      <t>UDP</t>
    </r>
    <r>
      <rPr>
        <sz val="10"/>
        <color indexed="8"/>
        <rFont val="宋体"/>
        <charset val="134"/>
      </rPr>
      <t>校验正确，如：</t>
    </r>
    <r>
      <rPr>
        <sz val="10"/>
        <color indexed="8"/>
        <rFont val="Verdana"/>
        <family val="2"/>
      </rPr>
      <t>checksum:0xe218[correct]</t>
    </r>
    <r>
      <rPr>
        <sz val="10"/>
        <color indexed="8"/>
        <rFont val="宋体"/>
        <charset val="134"/>
      </rPr>
      <t xml:space="preserve">
</t>
    </r>
    <r>
      <rPr>
        <sz val="10"/>
        <color indexed="8"/>
        <rFont val="Verdana"/>
        <family val="2"/>
      </rPr>
      <t>2.</t>
    </r>
    <r>
      <rPr>
        <sz val="10"/>
        <color indexed="8"/>
        <rFont val="宋体"/>
        <charset val="134"/>
      </rPr>
      <t>发现无</t>
    </r>
    <r>
      <rPr>
        <sz val="10"/>
        <color indexed="8"/>
        <rFont val="Verdana"/>
        <family val="2"/>
      </rPr>
      <t>UDP</t>
    </r>
    <r>
      <rPr>
        <sz val="10"/>
        <color indexed="8"/>
        <rFont val="宋体"/>
        <charset val="134"/>
      </rPr>
      <t>校验</t>
    </r>
    <phoneticPr fontId="84" type="noConversion"/>
  </si>
  <si>
    <t>PASS</t>
    <phoneticPr fontId="24" type="noConversion"/>
  </si>
  <si>
    <r>
      <t>L</t>
    </r>
    <r>
      <rPr>
        <b/>
        <sz val="18"/>
        <rFont val="宋体"/>
        <charset val="134"/>
      </rPr>
      <t>2TPVPN</t>
    </r>
    <phoneticPr fontId="89" type="noConversion"/>
  </si>
  <si>
    <t>用例总数</t>
    <phoneticPr fontId="89" type="noConversion"/>
  </si>
  <si>
    <r>
      <t>PASS</t>
    </r>
    <r>
      <rPr>
        <b/>
        <sz val="10"/>
        <color indexed="8"/>
        <rFont val="宋体"/>
        <charset val="134"/>
      </rPr>
      <t>数</t>
    </r>
    <phoneticPr fontId="89" type="noConversion"/>
  </si>
  <si>
    <t>不测试数</t>
    <phoneticPr fontId="89" type="noConversion"/>
  </si>
  <si>
    <t>测试时间</t>
    <phoneticPr fontId="89" type="noConversion"/>
  </si>
  <si>
    <t>当前进度</t>
    <phoneticPr fontId="89" type="noConversion"/>
  </si>
  <si>
    <r>
      <t>FAIL</t>
    </r>
    <r>
      <rPr>
        <b/>
        <sz val="10"/>
        <color indexed="8"/>
        <rFont val="宋体"/>
        <charset val="134"/>
      </rPr>
      <t>数</t>
    </r>
    <phoneticPr fontId="89" type="noConversion"/>
  </si>
  <si>
    <t>阻塞数</t>
    <phoneticPr fontId="89" type="noConversion"/>
  </si>
  <si>
    <t>测试人员</t>
    <phoneticPr fontId="89" type="noConversion"/>
  </si>
  <si>
    <t>序号</t>
    <phoneticPr fontId="89" type="noConversion"/>
  </si>
  <si>
    <t>模块</t>
    <phoneticPr fontId="89" type="noConversion"/>
  </si>
  <si>
    <t>功能</t>
    <phoneticPr fontId="89" type="noConversion"/>
  </si>
  <si>
    <t>子功能</t>
    <phoneticPr fontId="89" type="noConversion"/>
  </si>
  <si>
    <t>级别</t>
    <phoneticPr fontId="89" type="noConversion"/>
  </si>
  <si>
    <t>步骤</t>
    <phoneticPr fontId="89" type="noConversion"/>
  </si>
  <si>
    <t>备注</t>
    <phoneticPr fontId="89" type="noConversion"/>
  </si>
  <si>
    <r>
      <t>测试时间</t>
    </r>
    <r>
      <rPr>
        <b/>
        <sz val="10"/>
        <rFont val="Verdana"/>
        <family val="2"/>
      </rPr>
      <t xml:space="preserve"> </t>
    </r>
    <phoneticPr fontId="89" type="noConversion"/>
  </si>
  <si>
    <r>
      <t>本机虚</t>
    </r>
    <r>
      <rPr>
        <sz val="9"/>
        <rFont val="Calibri"/>
        <family val="2"/>
      </rPr>
      <t>IP</t>
    </r>
    <r>
      <rPr>
        <sz val="9"/>
        <rFont val="宋体"/>
        <charset val="134"/>
      </rPr>
      <t>，功能生效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</si>
  <si>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对端设备配置</t>
    </r>
    <r>
      <rPr>
        <sz val="10"/>
        <color indexed="8"/>
        <rFont val="Verdana"/>
        <family val="2"/>
      </rPr>
      <t xml:space="preserve">
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 l2tp</t>
    </r>
    <r>
      <rPr>
        <sz val="10"/>
        <color indexed="8"/>
        <rFont val="宋体"/>
        <charset val="134"/>
      </rPr>
      <t xml:space="preserve">隧道状态
</t>
    </r>
    <r>
      <rPr>
        <sz val="10"/>
        <color indexed="8"/>
        <rFont val="Verdana"/>
        <family val="2"/>
      </rPr>
      <t>10.</t>
    </r>
    <r>
      <rPr>
        <sz val="10"/>
        <color indexed="8"/>
        <rFont val="宋体"/>
        <charset val="134"/>
      </rPr>
      <t>查看</t>
    </r>
    <r>
      <rPr>
        <sz val="10"/>
        <color indexed="8"/>
        <rFont val="Verdana"/>
        <family val="2"/>
      </rPr>
      <t>vpn2 l2tp</t>
    </r>
    <r>
      <rPr>
        <sz val="10"/>
        <color indexed="8"/>
        <rFont val="宋体"/>
        <charset val="134"/>
      </rPr>
      <t xml:space="preserve">隧道状态
</t>
    </r>
    <r>
      <rPr>
        <sz val="10"/>
        <color indexed="8"/>
        <rFont val="Verdana"/>
        <family val="2"/>
      </rPr>
      <t>11.pc1 ping pc2</t>
    </r>
    <r>
      <rPr>
        <sz val="10"/>
        <color indexed="8"/>
        <rFont val="宋体"/>
        <charset val="134"/>
      </rPr>
      <t>并在</t>
    </r>
    <r>
      <rPr>
        <sz val="10"/>
        <color indexed="8"/>
        <rFont val="Verdana"/>
        <family val="2"/>
      </rPr>
      <t>vpn1 eth0</t>
    </r>
    <r>
      <rPr>
        <sz val="10"/>
        <color indexed="8"/>
        <rFont val="宋体"/>
        <charset val="134"/>
      </rPr>
      <t>抓包</t>
    </r>
    <r>
      <rPr>
        <sz val="10"/>
        <color indexed="8"/>
        <rFont val="Verdana"/>
        <family val="2"/>
      </rPr>
      <t xml:space="preserve">
</t>
    </r>
    <phoneticPr fontId="89" type="noConversion"/>
  </si>
  <si>
    <r>
      <t>9. vpn1 l2tp</t>
    </r>
    <r>
      <rPr>
        <sz val="10"/>
        <color indexed="8"/>
        <rFont val="宋体"/>
        <charset val="134"/>
      </rPr>
      <t xml:space="preserve">隧道协商正常
</t>
    </r>
    <r>
      <rPr>
        <sz val="10"/>
        <color indexed="8"/>
        <rFont val="Verdana"/>
        <family val="2"/>
      </rPr>
      <t>10.vpn2 l2tp</t>
    </r>
    <r>
      <rPr>
        <sz val="10"/>
        <color indexed="8"/>
        <rFont val="宋体"/>
        <charset val="134"/>
      </rPr>
      <t xml:space="preserve">隧道协商正常
</t>
    </r>
    <r>
      <rPr>
        <sz val="10"/>
        <color indexed="8"/>
        <rFont val="Verdana"/>
        <family val="2"/>
      </rPr>
      <t xml:space="preserve">11.pc1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pc2</t>
    </r>
    <r>
      <rPr>
        <sz val="10"/>
        <color indexed="8"/>
        <rFont val="宋体"/>
        <charset val="134"/>
      </rPr>
      <t>，隧道通信为主机虚地址：</t>
    </r>
    <r>
      <rPr>
        <sz val="10"/>
        <color indexed="8"/>
        <rFont val="Verdana"/>
        <family val="2"/>
      </rPr>
      <t>176.16.1.21</t>
    </r>
    <phoneticPr fontId="89" type="noConversion"/>
  </si>
  <si>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 xml:space="preserve">vpn1 </t>
    </r>
    <r>
      <rPr>
        <sz val="10"/>
        <color indexed="8"/>
        <rFont val="宋体"/>
        <charset val="134"/>
      </rPr>
      <t>后台</t>
    </r>
    <r>
      <rPr>
        <sz val="10"/>
        <color indexed="8"/>
        <rFont val="Verdana"/>
        <family val="2"/>
      </rPr>
      <t xml:space="preserve"> /etc/tos/l2tp
10.</t>
    </r>
    <r>
      <rPr>
        <sz val="10"/>
        <color indexed="8"/>
        <rFont val="宋体"/>
        <charset val="134"/>
      </rPr>
      <t>查看</t>
    </r>
    <r>
      <rPr>
        <sz val="10"/>
        <color indexed="8"/>
        <rFont val="Verdana"/>
        <family val="2"/>
      </rPr>
      <t xml:space="preserve">vpn2 </t>
    </r>
    <r>
      <rPr>
        <sz val="10"/>
        <color indexed="8"/>
        <rFont val="宋体"/>
        <charset val="134"/>
      </rPr>
      <t>后台</t>
    </r>
    <r>
      <rPr>
        <sz val="10"/>
        <color indexed="8"/>
        <rFont val="Verdana"/>
        <family val="2"/>
      </rPr>
      <t xml:space="preserve"> /etc/tos/l2tp
11.pc1 ping pc2 </t>
    </r>
    <phoneticPr fontId="89" type="noConversion"/>
  </si>
  <si>
    <r>
      <t>9.</t>
    </r>
    <r>
      <rPr>
        <sz val="10"/>
        <color indexed="8"/>
        <rFont val="宋体"/>
        <charset val="134"/>
      </rPr>
      <t>本地标识为</t>
    </r>
    <r>
      <rPr>
        <sz val="10"/>
        <color indexed="8"/>
        <rFont val="Verdana"/>
        <family val="2"/>
      </rPr>
      <t>21
10.vpn2</t>
    </r>
    <r>
      <rPr>
        <sz val="10"/>
        <color indexed="8"/>
        <rFont val="宋体"/>
        <charset val="134"/>
      </rPr>
      <t>本地标识为</t>
    </r>
    <r>
      <rPr>
        <sz val="10"/>
        <color indexed="8"/>
        <rFont val="Verdana"/>
        <family val="2"/>
      </rPr>
      <t xml:space="preserve">232
11.pc2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pc2</t>
    </r>
    <phoneticPr fontId="89" type="noConversion"/>
  </si>
  <si>
    <r>
      <t>做服务端时，要求对方进行</t>
    </r>
    <r>
      <rPr>
        <sz val="9"/>
        <rFont val="Calibri"/>
        <family val="2"/>
      </rPr>
      <t>L2TP</t>
    </r>
    <r>
      <rPr>
        <sz val="9"/>
        <rFont val="宋体"/>
        <charset val="134"/>
      </rPr>
      <t>隧道认证，功能生效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</si>
  <si>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user</t>
    </r>
    <r>
      <rPr>
        <sz val="10"/>
        <color indexed="8"/>
        <rFont val="宋体"/>
        <charset val="134"/>
      </rPr>
      <t xml:space="preserve">，勾选做服务端，隧道认证
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t>
    </r>
    <r>
      <rPr>
        <sz val="10"/>
        <color indexed="8"/>
        <rFont val="宋体"/>
        <charset val="134"/>
      </rPr>
      <t xml:space="preserve">系统日志
</t>
    </r>
    <r>
      <rPr>
        <sz val="10"/>
        <color indexed="8"/>
        <rFont val="Verdana"/>
        <family val="2"/>
      </rPr>
      <t>10.</t>
    </r>
    <r>
      <rPr>
        <sz val="10"/>
        <color indexed="8"/>
        <rFont val="宋体"/>
        <charset val="134"/>
      </rPr>
      <t>在</t>
    </r>
    <r>
      <rPr>
        <sz val="10"/>
        <color indexed="8"/>
        <rFont val="Verdana"/>
        <family val="2"/>
      </rPr>
      <t xml:space="preserve">vpn1 eth1 </t>
    </r>
    <r>
      <rPr>
        <sz val="10"/>
        <color indexed="8"/>
        <rFont val="宋体"/>
        <charset val="134"/>
      </rPr>
      <t>协商接口</t>
    </r>
    <r>
      <rPr>
        <sz val="10"/>
        <color indexed="8"/>
        <rFont val="Verdana"/>
        <family val="2"/>
      </rPr>
      <t>eth0</t>
    </r>
    <r>
      <rPr>
        <sz val="10"/>
        <color indexed="8"/>
        <rFont val="宋体"/>
        <charset val="134"/>
      </rPr>
      <t>抓包</t>
    </r>
    <phoneticPr fontId="89" type="noConversion"/>
  </si>
  <si>
    <r>
      <t>9.</t>
    </r>
    <r>
      <rPr>
        <sz val="10"/>
        <color indexed="8"/>
        <rFont val="宋体"/>
        <charset val="134"/>
      </rPr>
      <t xml:space="preserve">系统日志中有用户协商认证
</t>
    </r>
    <r>
      <rPr>
        <sz val="10"/>
        <color indexed="8"/>
        <rFont val="Verdana"/>
        <family val="2"/>
      </rPr>
      <t>10.</t>
    </r>
    <r>
      <rPr>
        <sz val="10"/>
        <color indexed="8"/>
        <rFont val="宋体"/>
        <charset val="134"/>
      </rPr>
      <t>协商时有用户认证</t>
    </r>
    <phoneticPr fontId="89" type="noConversion"/>
  </si>
  <si>
    <r>
      <t>对端设备向本地设备认证时，使用下面选择的用户：</t>
    </r>
    <r>
      <rPr>
        <sz val="9"/>
        <rFont val="Calibri"/>
        <family val="2"/>
      </rPr>
      <t>user</t>
    </r>
    <r>
      <rPr>
        <sz val="9"/>
        <rFont val="宋体"/>
        <charset val="134"/>
      </rPr>
      <t>，功能生效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</si>
  <si>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user</t>
    </r>
    <r>
      <rPr>
        <sz val="10"/>
        <color indexed="8"/>
        <rFont val="宋体"/>
        <charset val="134"/>
      </rPr>
      <t>，勾选做服务端，隧道认证</t>
    </r>
    <r>
      <rPr>
        <sz val="10"/>
        <color indexed="8"/>
        <rFont val="Verdana"/>
        <family val="2"/>
      </rPr>
      <t xml:space="preserve">
</t>
    </r>
    <r>
      <rPr>
        <sz val="10"/>
        <color indexed="8"/>
        <rFont val="宋体"/>
        <charset val="134"/>
      </rPr>
      <t xml:space="preserve">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t>
    </r>
    <r>
      <rPr>
        <sz val="10"/>
        <color indexed="8"/>
        <rFont val="宋体"/>
        <charset val="134"/>
      </rPr>
      <t xml:space="preserve">系统日志
</t>
    </r>
    <r>
      <rPr>
        <sz val="10"/>
        <color indexed="8"/>
        <rFont val="Verdana"/>
        <family val="2"/>
      </rPr>
      <t>10.</t>
    </r>
    <r>
      <rPr>
        <sz val="10"/>
        <color indexed="8"/>
        <rFont val="宋体"/>
        <charset val="134"/>
      </rPr>
      <t>在</t>
    </r>
    <r>
      <rPr>
        <sz val="10"/>
        <color indexed="8"/>
        <rFont val="Verdana"/>
        <family val="2"/>
      </rPr>
      <t xml:space="preserve">vpn1 eth1 </t>
    </r>
    <r>
      <rPr>
        <sz val="10"/>
        <color indexed="8"/>
        <rFont val="宋体"/>
        <charset val="134"/>
      </rPr>
      <t>协商接口</t>
    </r>
    <r>
      <rPr>
        <sz val="10"/>
        <color indexed="8"/>
        <rFont val="Verdana"/>
        <family val="2"/>
      </rPr>
      <t>eth0</t>
    </r>
    <r>
      <rPr>
        <sz val="10"/>
        <color indexed="8"/>
        <rFont val="宋体"/>
        <charset val="134"/>
      </rPr>
      <t>抓包</t>
    </r>
    <phoneticPr fontId="89" type="noConversion"/>
  </si>
  <si>
    <r>
      <t>9.</t>
    </r>
    <r>
      <rPr>
        <sz val="10"/>
        <color indexed="8"/>
        <rFont val="宋体"/>
        <charset val="134"/>
      </rPr>
      <t xml:space="preserve">系统日志中有用户协商认证
</t>
    </r>
    <r>
      <rPr>
        <sz val="10"/>
        <color indexed="8"/>
        <rFont val="Verdana"/>
        <family val="2"/>
      </rPr>
      <t>10.</t>
    </r>
    <r>
      <rPr>
        <sz val="10"/>
        <color indexed="8"/>
        <rFont val="宋体"/>
        <charset val="134"/>
      </rPr>
      <t>协商时第</t>
    </r>
    <r>
      <rPr>
        <sz val="10"/>
        <color indexed="8"/>
        <rFont val="Verdana"/>
        <family val="2"/>
      </rPr>
      <t>6</t>
    </r>
    <r>
      <rPr>
        <sz val="10"/>
        <color indexed="8"/>
        <rFont val="宋体"/>
        <charset val="134"/>
      </rPr>
      <t>个包有用户认证，认证用户为</t>
    </r>
    <r>
      <rPr>
        <sz val="10"/>
        <color indexed="8"/>
        <rFont val="Verdana"/>
        <family val="2"/>
      </rPr>
      <t>user</t>
    </r>
    <phoneticPr fontId="89" type="noConversion"/>
  </si>
  <si>
    <r>
      <t>端用户虚</t>
    </r>
    <r>
      <rPr>
        <sz val="9"/>
        <rFont val="Calibri"/>
        <family val="2"/>
      </rPr>
      <t>IP</t>
    </r>
    <r>
      <rPr>
        <sz val="9"/>
        <rFont val="宋体"/>
        <charset val="134"/>
      </rPr>
      <t>地址池（添加</t>
    </r>
    <r>
      <rPr>
        <sz val="9"/>
        <rFont val="Calibri"/>
        <family val="2"/>
      </rPr>
      <t>/</t>
    </r>
    <r>
      <rPr>
        <sz val="9"/>
        <rFont val="宋体"/>
        <charset val="134"/>
      </rPr>
      <t>编辑</t>
    </r>
    <r>
      <rPr>
        <sz val="9"/>
        <rFont val="Calibri"/>
        <family val="2"/>
      </rPr>
      <t>/</t>
    </r>
    <r>
      <rPr>
        <sz val="9"/>
        <rFont val="宋体"/>
        <charset val="134"/>
      </rPr>
      <t>删除），功能生效</t>
    </r>
  </si>
  <si>
    <r>
      <t>vpn1 l2tp</t>
    </r>
    <r>
      <rPr>
        <sz val="10"/>
        <color indexed="8"/>
        <rFont val="宋体"/>
        <charset val="134"/>
      </rPr>
      <t xml:space="preserve">隧道配置
</t>
    </r>
    <r>
      <rPr>
        <sz val="10"/>
        <color indexed="8"/>
        <rFont val="Verdana"/>
        <family val="2"/>
      </rPr>
      <t>1.</t>
    </r>
    <r>
      <rPr>
        <sz val="10"/>
        <color indexed="8"/>
        <rFont val="宋体"/>
        <charset val="134"/>
      </rPr>
      <t>添加</t>
    </r>
    <r>
      <rPr>
        <sz val="10"/>
        <color indexed="8"/>
        <rFont val="Verdana"/>
        <family val="2"/>
      </rPr>
      <t>ppp</t>
    </r>
    <r>
      <rPr>
        <sz val="10"/>
        <color indexed="8"/>
        <rFont val="宋体"/>
        <charset val="134"/>
      </rPr>
      <t>用户</t>
    </r>
    <r>
      <rPr>
        <sz val="10"/>
        <color indexed="8"/>
        <rFont val="Verdana"/>
        <family val="2"/>
      </rPr>
      <t xml:space="preserve">aa
</t>
    </r>
    <r>
      <rPr>
        <sz val="10"/>
        <color indexed="8"/>
        <rFont val="宋体"/>
        <charset val="134"/>
      </rPr>
      <t xml:space="preserve">本地设备配置
</t>
    </r>
    <r>
      <rPr>
        <sz val="10"/>
        <color indexed="8"/>
        <rFont val="Verdana"/>
        <family val="2"/>
      </rPr>
      <t>2.</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3.</t>
    </r>
    <r>
      <rPr>
        <sz val="10"/>
        <color indexed="8"/>
        <rFont val="宋体"/>
        <charset val="134"/>
      </rPr>
      <t>认证用户为</t>
    </r>
    <r>
      <rPr>
        <sz val="10"/>
        <color indexed="8"/>
        <rFont val="Verdana"/>
        <family val="2"/>
      </rPr>
      <t>aa</t>
    </r>
    <r>
      <rPr>
        <sz val="10"/>
        <color indexed="8"/>
        <rFont val="宋体"/>
        <charset val="134"/>
      </rPr>
      <t xml:space="preserve">，点击提交
</t>
    </r>
    <r>
      <rPr>
        <sz val="10"/>
        <color indexed="8"/>
        <rFont val="Verdana"/>
        <family val="2"/>
      </rPr>
      <t>4.</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t>
    </r>
    <r>
      <rPr>
        <sz val="10"/>
        <color indexed="8"/>
        <rFont val="宋体"/>
        <charset val="134"/>
      </rPr>
      <t xml:space="preserve">
</t>
    </r>
    <r>
      <rPr>
        <sz val="10"/>
        <color indexed="8"/>
        <rFont val="Verdana"/>
        <family val="2"/>
      </rPr>
      <t>5.</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/etc/tos/l2tp/lns
6.</t>
    </r>
    <r>
      <rPr>
        <sz val="10"/>
        <color indexed="8"/>
        <rFont val="宋体"/>
        <charset val="134"/>
      </rPr>
      <t>客户端使用</t>
    </r>
    <r>
      <rPr>
        <sz val="10"/>
        <color indexed="8"/>
        <rFont val="Verdana"/>
        <family val="2"/>
      </rPr>
      <t>aa</t>
    </r>
    <r>
      <rPr>
        <sz val="10"/>
        <color indexed="8"/>
        <rFont val="宋体"/>
        <charset val="134"/>
      </rPr>
      <t>用户登录</t>
    </r>
    <r>
      <rPr>
        <sz val="10"/>
        <color indexed="8"/>
        <rFont val="Verdana"/>
        <family val="2"/>
      </rPr>
      <t>l2tp
7.</t>
    </r>
    <r>
      <rPr>
        <sz val="10"/>
        <color indexed="8"/>
        <rFont val="宋体"/>
        <charset val="134"/>
      </rPr>
      <t>检查</t>
    </r>
    <r>
      <rPr>
        <sz val="10"/>
        <color indexed="8"/>
        <rFont val="Verdana"/>
        <family val="2"/>
      </rPr>
      <t xml:space="preserve">l2tp </t>
    </r>
    <r>
      <rPr>
        <sz val="10"/>
        <color indexed="8"/>
        <rFont val="宋体"/>
        <charset val="134"/>
      </rPr>
      <t xml:space="preserve">隧道状态
</t>
    </r>
    <r>
      <rPr>
        <sz val="10"/>
        <color indexed="8"/>
        <rFont val="Verdana"/>
        <family val="2"/>
      </rPr>
      <t>8.</t>
    </r>
    <r>
      <rPr>
        <sz val="10"/>
        <color indexed="8"/>
        <rFont val="宋体"/>
        <charset val="134"/>
      </rPr>
      <t>修改虚</t>
    </r>
    <r>
      <rPr>
        <sz val="10"/>
        <color indexed="8"/>
        <rFont val="Verdana"/>
        <family val="2"/>
      </rPr>
      <t>IP</t>
    </r>
    <r>
      <rPr>
        <sz val="10"/>
        <color indexed="8"/>
        <rFont val="宋体"/>
        <charset val="134"/>
      </rPr>
      <t>地址配置：</t>
    </r>
    <r>
      <rPr>
        <sz val="10"/>
        <color indexed="8"/>
        <rFont val="Verdana"/>
        <family val="2"/>
      </rPr>
      <t>10.10.10.1-10.10.10.8
9.</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/etc/tos/l2tp/lns
10.</t>
    </r>
    <r>
      <rPr>
        <sz val="10"/>
        <color indexed="8"/>
        <rFont val="宋体"/>
        <charset val="134"/>
      </rPr>
      <t>删除端用户虚</t>
    </r>
    <r>
      <rPr>
        <sz val="10"/>
        <color indexed="8"/>
        <rFont val="Verdana"/>
        <family val="2"/>
      </rPr>
      <t>IP</t>
    </r>
    <r>
      <rPr>
        <sz val="10"/>
        <color indexed="8"/>
        <rFont val="宋体"/>
        <charset val="134"/>
      </rPr>
      <t xml:space="preserve">地址池
</t>
    </r>
    <r>
      <rPr>
        <sz val="10"/>
        <color indexed="8"/>
        <rFont val="Verdana"/>
        <family val="2"/>
      </rPr>
      <t>11.</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/etc/tos/l2tp/lns</t>
    </r>
    <phoneticPr fontId="89" type="noConversion"/>
  </si>
  <si>
    <r>
      <t>5.</t>
    </r>
    <r>
      <rPr>
        <sz val="10"/>
        <color indexed="8"/>
        <rFont val="宋体"/>
        <charset val="134"/>
      </rPr>
      <t>添加的虚</t>
    </r>
    <r>
      <rPr>
        <sz val="10"/>
        <color indexed="8"/>
        <rFont val="Verdana"/>
        <family val="2"/>
      </rPr>
      <t>IP</t>
    </r>
    <r>
      <rPr>
        <sz val="10"/>
        <color indexed="8"/>
        <rFont val="宋体"/>
        <charset val="134"/>
      </rPr>
      <t>地址池为</t>
    </r>
    <r>
      <rPr>
        <sz val="10"/>
        <color indexed="8"/>
        <rFont val="Verdana"/>
        <family val="2"/>
      </rPr>
      <t>11.10.10.1-11.10.10.8
7.</t>
    </r>
    <r>
      <rPr>
        <sz val="10"/>
        <color indexed="8"/>
        <rFont val="宋体"/>
        <charset val="134"/>
      </rPr>
      <t>客户端地址为虚</t>
    </r>
    <r>
      <rPr>
        <sz val="10"/>
        <color indexed="8"/>
        <rFont val="Verdana"/>
        <family val="2"/>
      </rPr>
      <t>IP
9.</t>
    </r>
    <r>
      <rPr>
        <sz val="10"/>
        <color indexed="8"/>
        <rFont val="宋体"/>
        <charset val="134"/>
      </rPr>
      <t>修改的虚</t>
    </r>
    <r>
      <rPr>
        <sz val="10"/>
        <color indexed="8"/>
        <rFont val="Verdana"/>
        <family val="2"/>
      </rPr>
      <t>IP</t>
    </r>
    <r>
      <rPr>
        <sz val="10"/>
        <color indexed="8"/>
        <rFont val="宋体"/>
        <charset val="134"/>
      </rPr>
      <t>地址池为</t>
    </r>
    <r>
      <rPr>
        <sz val="10"/>
        <color indexed="8"/>
        <rFont val="Verdana"/>
        <family val="2"/>
      </rPr>
      <t>10.10.10.1-10.10.10.8
11.</t>
    </r>
    <r>
      <rPr>
        <sz val="10"/>
        <color indexed="8"/>
        <rFont val="宋体"/>
        <charset val="134"/>
      </rPr>
      <t>虚</t>
    </r>
    <r>
      <rPr>
        <sz val="10"/>
        <color indexed="8"/>
        <rFont val="Verdana"/>
        <family val="2"/>
      </rPr>
      <t>IP</t>
    </r>
    <r>
      <rPr>
        <sz val="10"/>
        <color indexed="8"/>
        <rFont val="宋体"/>
        <charset val="134"/>
      </rPr>
      <t>地址池为空</t>
    </r>
    <phoneticPr fontId="89" type="noConversion"/>
  </si>
  <si>
    <r>
      <t>内部首选</t>
    </r>
    <r>
      <rPr>
        <sz val="9"/>
        <rFont val="Calibri"/>
        <family val="2"/>
      </rPr>
      <t>DNS</t>
    </r>
    <r>
      <rPr>
        <sz val="9"/>
        <rFont val="宋体"/>
        <charset val="134"/>
      </rPr>
      <t>，功能生效</t>
    </r>
  </si>
  <si>
    <r>
      <rPr>
        <sz val="10"/>
        <color indexed="8"/>
        <rFont val="宋体"/>
        <charset val="134"/>
      </rPr>
      <t>前置条件：</t>
    </r>
    <r>
      <rPr>
        <sz val="10"/>
        <color indexed="8"/>
        <rFont val="Verdana"/>
        <family val="2"/>
      </rPr>
      <t xml:space="preserve">vpn1 </t>
    </r>
    <r>
      <rPr>
        <sz val="10"/>
        <color indexed="8"/>
        <rFont val="宋体"/>
        <charset val="134"/>
      </rPr>
      <t>外出网关</t>
    </r>
    <r>
      <rPr>
        <sz val="10"/>
        <color indexed="8"/>
        <rFont val="Verdana"/>
        <family val="2"/>
      </rPr>
      <t>172.18.1.37
vpn1 l2tp</t>
    </r>
    <r>
      <rPr>
        <sz val="10"/>
        <color indexed="8"/>
        <rFont val="宋体"/>
        <charset val="134"/>
      </rPr>
      <t xml:space="preserve">隧道配置
</t>
    </r>
    <r>
      <rPr>
        <sz val="10"/>
        <color indexed="8"/>
        <rFont val="Verdana"/>
        <family val="2"/>
      </rPr>
      <t>1.</t>
    </r>
    <r>
      <rPr>
        <sz val="10"/>
        <color indexed="8"/>
        <rFont val="宋体"/>
        <charset val="134"/>
      </rPr>
      <t>添加</t>
    </r>
    <r>
      <rPr>
        <sz val="10"/>
        <color indexed="8"/>
        <rFont val="Verdana"/>
        <family val="2"/>
      </rPr>
      <t>ppp</t>
    </r>
    <r>
      <rPr>
        <sz val="10"/>
        <color indexed="8"/>
        <rFont val="宋体"/>
        <charset val="134"/>
      </rPr>
      <t>用户</t>
    </r>
    <r>
      <rPr>
        <sz val="10"/>
        <color indexed="8"/>
        <rFont val="Verdana"/>
        <family val="2"/>
      </rPr>
      <t xml:space="preserve">aa
</t>
    </r>
    <r>
      <rPr>
        <sz val="10"/>
        <color indexed="8"/>
        <rFont val="宋体"/>
        <charset val="134"/>
      </rPr>
      <t xml:space="preserve">本地设备配置
</t>
    </r>
    <r>
      <rPr>
        <sz val="10"/>
        <color indexed="8"/>
        <rFont val="Verdana"/>
        <family val="2"/>
      </rPr>
      <t>2.</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3.</t>
    </r>
    <r>
      <rPr>
        <sz val="10"/>
        <color indexed="8"/>
        <rFont val="宋体"/>
        <charset val="134"/>
      </rPr>
      <t>认证用户为</t>
    </r>
    <r>
      <rPr>
        <sz val="10"/>
        <color indexed="8"/>
        <rFont val="Verdana"/>
        <family val="2"/>
      </rPr>
      <t>aa</t>
    </r>
    <r>
      <rPr>
        <sz val="10"/>
        <color indexed="8"/>
        <rFont val="宋体"/>
        <charset val="134"/>
      </rPr>
      <t xml:space="preserve">，点击提交
</t>
    </r>
    <r>
      <rPr>
        <sz val="10"/>
        <color indexed="8"/>
        <rFont val="Verdana"/>
        <family val="2"/>
      </rPr>
      <t>4.</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
5.</t>
    </r>
    <r>
      <rPr>
        <sz val="10"/>
        <color indexed="8"/>
        <rFont val="宋体"/>
        <charset val="134"/>
      </rPr>
      <t>首选</t>
    </r>
    <r>
      <rPr>
        <sz val="10"/>
        <color indexed="8"/>
        <rFont val="Verdana"/>
        <family val="2"/>
      </rPr>
      <t>DNS</t>
    </r>
    <r>
      <rPr>
        <sz val="10"/>
        <color indexed="8"/>
        <rFont val="宋体"/>
        <charset val="134"/>
      </rPr>
      <t>为</t>
    </r>
    <r>
      <rPr>
        <sz val="10"/>
        <color indexed="8"/>
        <rFont val="Verdana"/>
        <family val="2"/>
      </rPr>
      <t>114.114.144.144
6.</t>
    </r>
    <r>
      <rPr>
        <sz val="10"/>
        <color indexed="8"/>
        <rFont val="宋体"/>
        <charset val="134"/>
      </rPr>
      <t>客户端使用</t>
    </r>
    <r>
      <rPr>
        <sz val="10"/>
        <color indexed="8"/>
        <rFont val="Verdana"/>
        <family val="2"/>
      </rPr>
      <t>aa</t>
    </r>
    <r>
      <rPr>
        <sz val="10"/>
        <color indexed="8"/>
        <rFont val="宋体"/>
        <charset val="134"/>
      </rPr>
      <t>用户登录</t>
    </r>
    <r>
      <rPr>
        <sz val="10"/>
        <color indexed="8"/>
        <rFont val="Verdana"/>
        <family val="2"/>
      </rPr>
      <t>l2tp
7.pc1 ping 114.114.114.114</t>
    </r>
    <phoneticPr fontId="89" type="noConversion"/>
  </si>
  <si>
    <r>
      <t xml:space="preserve">7.pc1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114.114.114.114</t>
    </r>
    <phoneticPr fontId="89" type="noConversion"/>
  </si>
  <si>
    <r>
      <t>内部备用</t>
    </r>
    <r>
      <rPr>
        <sz val="9"/>
        <rFont val="Calibri"/>
        <family val="2"/>
      </rPr>
      <t>DNS</t>
    </r>
    <r>
      <rPr>
        <sz val="9"/>
        <rFont val="宋体"/>
        <charset val="134"/>
      </rPr>
      <t>，功能生效</t>
    </r>
  </si>
  <si>
    <r>
      <rPr>
        <sz val="10"/>
        <color indexed="8"/>
        <rFont val="宋体"/>
        <charset val="134"/>
      </rPr>
      <t>前置条件：</t>
    </r>
    <r>
      <rPr>
        <sz val="10"/>
        <color indexed="8"/>
        <rFont val="Verdana"/>
        <family val="2"/>
      </rPr>
      <t xml:space="preserve">vpn1 </t>
    </r>
    <r>
      <rPr>
        <sz val="10"/>
        <color indexed="8"/>
        <rFont val="宋体"/>
        <charset val="134"/>
      </rPr>
      <t>外出网关</t>
    </r>
    <r>
      <rPr>
        <sz val="10"/>
        <color indexed="8"/>
        <rFont val="Verdana"/>
        <family val="2"/>
      </rPr>
      <t>172.18.1.37
vpn1 l2tp</t>
    </r>
    <r>
      <rPr>
        <sz val="10"/>
        <color indexed="8"/>
        <rFont val="宋体"/>
        <charset val="134"/>
      </rPr>
      <t xml:space="preserve">隧道配置
</t>
    </r>
    <r>
      <rPr>
        <sz val="10"/>
        <color indexed="8"/>
        <rFont val="Verdana"/>
        <family val="2"/>
      </rPr>
      <t>1.</t>
    </r>
    <r>
      <rPr>
        <sz val="10"/>
        <color indexed="8"/>
        <rFont val="宋体"/>
        <charset val="134"/>
      </rPr>
      <t>添加</t>
    </r>
    <r>
      <rPr>
        <sz val="10"/>
        <color indexed="8"/>
        <rFont val="Verdana"/>
        <family val="2"/>
      </rPr>
      <t>ppp</t>
    </r>
    <r>
      <rPr>
        <sz val="10"/>
        <color indexed="8"/>
        <rFont val="宋体"/>
        <charset val="134"/>
      </rPr>
      <t>用户</t>
    </r>
    <r>
      <rPr>
        <sz val="10"/>
        <color indexed="8"/>
        <rFont val="Verdana"/>
        <family val="2"/>
      </rPr>
      <t xml:space="preserve">aa
</t>
    </r>
    <r>
      <rPr>
        <sz val="10"/>
        <color indexed="8"/>
        <rFont val="宋体"/>
        <charset val="134"/>
      </rPr>
      <t xml:space="preserve">本地设备配置
</t>
    </r>
    <r>
      <rPr>
        <sz val="10"/>
        <color indexed="8"/>
        <rFont val="Verdana"/>
        <family val="2"/>
      </rPr>
      <t>2.</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3.</t>
    </r>
    <r>
      <rPr>
        <sz val="10"/>
        <color indexed="8"/>
        <rFont val="宋体"/>
        <charset val="134"/>
      </rPr>
      <t>认证用户为</t>
    </r>
    <r>
      <rPr>
        <sz val="10"/>
        <color indexed="8"/>
        <rFont val="Verdana"/>
        <family val="2"/>
      </rPr>
      <t>aa</t>
    </r>
    <r>
      <rPr>
        <sz val="10"/>
        <color indexed="8"/>
        <rFont val="宋体"/>
        <charset val="134"/>
      </rPr>
      <t xml:space="preserve">，点击提交
</t>
    </r>
    <r>
      <rPr>
        <sz val="10"/>
        <color indexed="8"/>
        <rFont val="Verdana"/>
        <family val="2"/>
      </rPr>
      <t>4.</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
5.</t>
    </r>
    <r>
      <rPr>
        <sz val="10"/>
        <color indexed="8"/>
        <rFont val="宋体"/>
        <charset val="134"/>
      </rPr>
      <t>首选</t>
    </r>
    <r>
      <rPr>
        <sz val="10"/>
        <color indexed="8"/>
        <rFont val="Verdana"/>
        <family val="2"/>
      </rPr>
      <t>DNS</t>
    </r>
    <r>
      <rPr>
        <sz val="10"/>
        <color indexed="8"/>
        <rFont val="宋体"/>
        <charset val="134"/>
      </rPr>
      <t>为</t>
    </r>
    <r>
      <rPr>
        <sz val="10"/>
        <color indexed="8"/>
        <rFont val="Verdana"/>
        <family val="2"/>
      </rPr>
      <t>12.12.12.12
6.</t>
    </r>
    <r>
      <rPr>
        <sz val="10"/>
        <color indexed="8"/>
        <rFont val="宋体"/>
        <charset val="134"/>
      </rPr>
      <t>备用</t>
    </r>
    <r>
      <rPr>
        <sz val="10"/>
        <color indexed="8"/>
        <rFont val="Verdana"/>
        <family val="2"/>
      </rPr>
      <t>DNS</t>
    </r>
    <r>
      <rPr>
        <sz val="10"/>
        <color indexed="8"/>
        <rFont val="宋体"/>
        <charset val="134"/>
      </rPr>
      <t>为</t>
    </r>
    <r>
      <rPr>
        <sz val="10"/>
        <color indexed="8"/>
        <rFont val="Verdana"/>
        <family val="2"/>
      </rPr>
      <t>114.114.114.114
7.</t>
    </r>
    <r>
      <rPr>
        <sz val="10"/>
        <color indexed="8"/>
        <rFont val="宋体"/>
        <charset val="134"/>
      </rPr>
      <t>客户端使用</t>
    </r>
    <r>
      <rPr>
        <sz val="10"/>
        <color indexed="8"/>
        <rFont val="Verdana"/>
        <family val="2"/>
      </rPr>
      <t>aa</t>
    </r>
    <r>
      <rPr>
        <sz val="10"/>
        <color indexed="8"/>
        <rFont val="宋体"/>
        <charset val="134"/>
      </rPr>
      <t>用户登录</t>
    </r>
    <r>
      <rPr>
        <sz val="10"/>
        <color indexed="8"/>
        <rFont val="Verdana"/>
        <family val="2"/>
      </rPr>
      <t>l2tp
8.pc1 ping  114.114.114.114</t>
    </r>
    <phoneticPr fontId="89" type="noConversion"/>
  </si>
  <si>
    <r>
      <t xml:space="preserve">8.pc1 </t>
    </r>
    <r>
      <rPr>
        <sz val="10"/>
        <color indexed="8"/>
        <rFont val="宋体"/>
        <charset val="134"/>
      </rPr>
      <t>可以</t>
    </r>
    <r>
      <rPr>
        <sz val="10"/>
        <color indexed="8"/>
        <rFont val="Verdana"/>
        <family val="2"/>
      </rPr>
      <t xml:space="preserve">ping </t>
    </r>
    <r>
      <rPr>
        <sz val="10"/>
        <color indexed="8"/>
        <rFont val="宋体"/>
        <charset val="134"/>
      </rPr>
      <t>通</t>
    </r>
    <r>
      <rPr>
        <sz val="10"/>
        <color indexed="8"/>
        <rFont val="Verdana"/>
        <family val="2"/>
      </rPr>
      <t>114.114.114.114</t>
    </r>
    <phoneticPr fontId="89" type="noConversion"/>
  </si>
  <si>
    <r>
      <t>端用户认证源，本地</t>
    </r>
    <r>
      <rPr>
        <sz val="9"/>
        <rFont val="Calibri"/>
        <family val="2"/>
      </rPr>
      <t>PPP</t>
    </r>
    <r>
      <rPr>
        <sz val="9"/>
        <rFont val="宋体"/>
        <charset val="134"/>
      </rPr>
      <t>用户数据库，功能生效</t>
    </r>
  </si>
  <si>
    <r>
      <t>vpn1 l2tp</t>
    </r>
    <r>
      <rPr>
        <sz val="10"/>
        <color indexed="8"/>
        <rFont val="宋体"/>
        <charset val="134"/>
      </rPr>
      <t xml:space="preserve">隧道配置
</t>
    </r>
    <r>
      <rPr>
        <sz val="10"/>
        <color indexed="8"/>
        <rFont val="Verdana"/>
        <family val="2"/>
      </rPr>
      <t>1.</t>
    </r>
    <r>
      <rPr>
        <sz val="10"/>
        <color indexed="8"/>
        <rFont val="宋体"/>
        <charset val="134"/>
      </rPr>
      <t>添加</t>
    </r>
    <r>
      <rPr>
        <sz val="10"/>
        <color indexed="8"/>
        <rFont val="Verdana"/>
        <family val="2"/>
      </rPr>
      <t>ppp</t>
    </r>
    <r>
      <rPr>
        <sz val="10"/>
        <color indexed="8"/>
        <rFont val="宋体"/>
        <charset val="134"/>
      </rPr>
      <t>用户</t>
    </r>
    <r>
      <rPr>
        <sz val="10"/>
        <color indexed="8"/>
        <rFont val="Verdana"/>
        <family val="2"/>
      </rPr>
      <t xml:space="preserve">aa
</t>
    </r>
    <r>
      <rPr>
        <sz val="10"/>
        <color indexed="8"/>
        <rFont val="宋体"/>
        <charset val="134"/>
      </rPr>
      <t xml:space="preserve">本地设备配置
</t>
    </r>
    <r>
      <rPr>
        <sz val="10"/>
        <color indexed="8"/>
        <rFont val="Verdana"/>
        <family val="2"/>
      </rPr>
      <t>2.</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3.</t>
    </r>
    <r>
      <rPr>
        <sz val="10"/>
        <color indexed="8"/>
        <rFont val="宋体"/>
        <charset val="134"/>
      </rPr>
      <t>认证用户为</t>
    </r>
    <r>
      <rPr>
        <sz val="10"/>
        <color indexed="8"/>
        <rFont val="Verdana"/>
        <family val="2"/>
      </rPr>
      <t>aa</t>
    </r>
    <r>
      <rPr>
        <sz val="10"/>
        <color indexed="8"/>
        <rFont val="宋体"/>
        <charset val="134"/>
      </rPr>
      <t xml:space="preserve">，点击提交
</t>
    </r>
    <r>
      <rPr>
        <sz val="10"/>
        <color indexed="8"/>
        <rFont val="Verdana"/>
        <family val="2"/>
      </rPr>
      <t>4.</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
5.</t>
    </r>
    <r>
      <rPr>
        <sz val="10"/>
        <color indexed="8"/>
        <rFont val="宋体"/>
        <charset val="134"/>
      </rPr>
      <t>首选</t>
    </r>
    <r>
      <rPr>
        <sz val="10"/>
        <color indexed="8"/>
        <rFont val="Verdana"/>
        <family val="2"/>
      </rPr>
      <t>DNS</t>
    </r>
    <r>
      <rPr>
        <sz val="10"/>
        <color indexed="8"/>
        <rFont val="宋体"/>
        <charset val="134"/>
      </rPr>
      <t>为</t>
    </r>
    <r>
      <rPr>
        <sz val="10"/>
        <color indexed="8"/>
        <rFont val="Verdana"/>
        <family val="2"/>
      </rPr>
      <t>12.12.12.12
6.</t>
    </r>
    <r>
      <rPr>
        <sz val="10"/>
        <color indexed="8"/>
        <rFont val="宋体"/>
        <charset val="134"/>
      </rPr>
      <t>备用</t>
    </r>
    <r>
      <rPr>
        <sz val="10"/>
        <color indexed="8"/>
        <rFont val="Verdana"/>
        <family val="2"/>
      </rPr>
      <t>DNS</t>
    </r>
    <r>
      <rPr>
        <sz val="10"/>
        <color indexed="8"/>
        <rFont val="宋体"/>
        <charset val="134"/>
      </rPr>
      <t>为</t>
    </r>
    <r>
      <rPr>
        <sz val="10"/>
        <color indexed="8"/>
        <rFont val="Verdana"/>
        <family val="2"/>
      </rPr>
      <t>114.114.114.114
7.</t>
    </r>
    <r>
      <rPr>
        <sz val="10"/>
        <color indexed="8"/>
        <rFont val="宋体"/>
        <charset val="134"/>
      </rPr>
      <t>客户端使用</t>
    </r>
    <r>
      <rPr>
        <sz val="10"/>
        <color indexed="8"/>
        <rFont val="Verdana"/>
        <family val="2"/>
      </rPr>
      <t>aa</t>
    </r>
    <r>
      <rPr>
        <sz val="10"/>
        <color indexed="8"/>
        <rFont val="宋体"/>
        <charset val="134"/>
      </rPr>
      <t>用户登录</t>
    </r>
    <r>
      <rPr>
        <sz val="10"/>
        <color indexed="8"/>
        <rFont val="Verdana"/>
        <family val="2"/>
      </rPr>
      <t>l2tp
8.</t>
    </r>
    <r>
      <rPr>
        <sz val="10"/>
        <color indexed="8"/>
        <rFont val="宋体"/>
        <charset val="134"/>
      </rPr>
      <t>检查</t>
    </r>
    <r>
      <rPr>
        <sz val="10"/>
        <color indexed="8"/>
        <rFont val="Verdana"/>
        <family val="2"/>
      </rPr>
      <t>l2tp</t>
    </r>
    <r>
      <rPr>
        <sz val="10"/>
        <color indexed="8"/>
        <rFont val="宋体"/>
        <charset val="134"/>
      </rPr>
      <t>隧道协商状态</t>
    </r>
    <phoneticPr fontId="89" type="noConversion"/>
  </si>
  <si>
    <r>
      <t>8.pc1</t>
    </r>
    <r>
      <rPr>
        <sz val="10"/>
        <color indexed="8"/>
        <rFont val="宋体"/>
        <charset val="134"/>
      </rPr>
      <t>可以建立</t>
    </r>
    <r>
      <rPr>
        <sz val="10"/>
        <color indexed="8"/>
        <rFont val="Verdana"/>
        <family val="2"/>
      </rPr>
      <t>l2tp</t>
    </r>
    <r>
      <rPr>
        <sz val="10"/>
        <color indexed="8"/>
        <rFont val="宋体"/>
        <charset val="134"/>
      </rPr>
      <t>隧道</t>
    </r>
    <phoneticPr fontId="89" type="noConversion"/>
  </si>
  <si>
    <r>
      <t>端用户认证源，</t>
    </r>
    <r>
      <rPr>
        <sz val="9"/>
        <rFont val="Calibri"/>
        <family val="2"/>
      </rPr>
      <t>Radius</t>
    </r>
    <r>
      <rPr>
        <sz val="9"/>
        <rFont val="宋体"/>
        <charset val="134"/>
      </rPr>
      <t>认证数据库，功能生效</t>
    </r>
  </si>
  <si>
    <r>
      <rPr>
        <sz val="10"/>
        <color indexed="8"/>
        <rFont val="宋体"/>
        <charset val="134"/>
      </rPr>
      <t>前置条件：</t>
    </r>
    <r>
      <rPr>
        <sz val="10"/>
        <color indexed="8"/>
        <rFont val="Verdana"/>
        <family val="2"/>
      </rPr>
      <t xml:space="preserve">vpn1 </t>
    </r>
    <r>
      <rPr>
        <sz val="10"/>
        <color indexed="8"/>
        <rFont val="宋体"/>
        <charset val="134"/>
      </rPr>
      <t>外出网关</t>
    </r>
    <r>
      <rPr>
        <sz val="10"/>
        <color indexed="8"/>
        <rFont val="Verdana"/>
        <family val="2"/>
      </rPr>
      <t>172.18.1.37</t>
    </r>
    <r>
      <rPr>
        <sz val="10"/>
        <color indexed="8"/>
        <rFont val="宋体"/>
        <charset val="134"/>
      </rPr>
      <t>，</t>
    </r>
    <r>
      <rPr>
        <sz val="10"/>
        <color indexed="8"/>
        <rFont val="Verdana"/>
        <family val="2"/>
      </rPr>
      <t>bb</t>
    </r>
    <r>
      <rPr>
        <sz val="10"/>
        <color indexed="8"/>
        <rFont val="宋体"/>
        <charset val="134"/>
      </rPr>
      <t>为</t>
    </r>
    <r>
      <rPr>
        <sz val="10"/>
        <color indexed="8"/>
        <rFont val="Verdana"/>
        <family val="2"/>
      </rPr>
      <t>redius</t>
    </r>
    <r>
      <rPr>
        <sz val="10"/>
        <color indexed="8"/>
        <rFont val="宋体"/>
        <charset val="134"/>
      </rPr>
      <t>用户</t>
    </r>
    <r>
      <rPr>
        <sz val="10"/>
        <color indexed="8"/>
        <rFont val="Verdana"/>
        <family val="2"/>
      </rPr>
      <t xml:space="preserve">
vpn1 l2tp</t>
    </r>
    <r>
      <rPr>
        <sz val="10"/>
        <color indexed="8"/>
        <rFont val="宋体"/>
        <charset val="134"/>
      </rPr>
      <t>隧道配置</t>
    </r>
    <r>
      <rPr>
        <sz val="10"/>
        <color indexed="8"/>
        <rFont val="Verdana"/>
        <family val="2"/>
      </rPr>
      <t xml:space="preserve">
</t>
    </r>
    <r>
      <rPr>
        <sz val="10"/>
        <color indexed="8"/>
        <rFont val="宋体"/>
        <charset val="134"/>
      </rPr>
      <t xml:space="preserve">本地设备配置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2.</t>
    </r>
    <r>
      <rPr>
        <sz val="10"/>
        <color indexed="8"/>
        <rFont val="宋体"/>
        <charset val="134"/>
      </rPr>
      <t>认证用户为</t>
    </r>
    <r>
      <rPr>
        <sz val="10"/>
        <color indexed="8"/>
        <rFont val="Verdana"/>
        <family val="2"/>
      </rPr>
      <t>user</t>
    </r>
    <r>
      <rPr>
        <sz val="10"/>
        <color indexed="8"/>
        <rFont val="宋体"/>
        <charset val="134"/>
      </rPr>
      <t xml:space="preserve">，点击提交
</t>
    </r>
    <r>
      <rPr>
        <sz val="10"/>
        <color indexed="8"/>
        <rFont val="Verdana"/>
        <family val="2"/>
      </rPr>
      <t>3.</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
4.</t>
    </r>
    <r>
      <rPr>
        <sz val="10"/>
        <color indexed="8"/>
        <rFont val="宋体"/>
        <charset val="134"/>
      </rPr>
      <t>端用户源为</t>
    </r>
    <r>
      <rPr>
        <sz val="10"/>
        <color indexed="8"/>
        <rFont val="Verdana"/>
        <family val="2"/>
      </rPr>
      <t>redius</t>
    </r>
    <r>
      <rPr>
        <sz val="10"/>
        <color indexed="8"/>
        <rFont val="宋体"/>
        <charset val="134"/>
      </rPr>
      <t xml:space="preserve">认证数据库
</t>
    </r>
    <r>
      <rPr>
        <sz val="10"/>
        <color indexed="8"/>
        <rFont val="Verdana"/>
        <family val="2"/>
      </rPr>
      <t>5.</t>
    </r>
    <r>
      <rPr>
        <sz val="10"/>
        <color indexed="8"/>
        <rFont val="宋体"/>
        <charset val="134"/>
      </rPr>
      <t>客户端使用</t>
    </r>
    <r>
      <rPr>
        <sz val="10"/>
        <color indexed="8"/>
        <rFont val="Verdana"/>
        <family val="2"/>
      </rPr>
      <t>bb</t>
    </r>
    <r>
      <rPr>
        <sz val="10"/>
        <color indexed="8"/>
        <rFont val="宋体"/>
        <charset val="134"/>
      </rPr>
      <t>用户登录</t>
    </r>
    <r>
      <rPr>
        <sz val="10"/>
        <color indexed="8"/>
        <rFont val="Verdana"/>
        <family val="2"/>
      </rPr>
      <t>l2tp
6.</t>
    </r>
    <r>
      <rPr>
        <sz val="10"/>
        <color indexed="8"/>
        <rFont val="宋体"/>
        <charset val="134"/>
      </rPr>
      <t>检查</t>
    </r>
    <r>
      <rPr>
        <sz val="10"/>
        <color indexed="8"/>
        <rFont val="Verdana"/>
        <family val="2"/>
      </rPr>
      <t>l2tp</t>
    </r>
    <r>
      <rPr>
        <sz val="10"/>
        <color indexed="8"/>
        <rFont val="宋体"/>
        <charset val="134"/>
      </rPr>
      <t>隧道协商状态</t>
    </r>
    <phoneticPr fontId="89" type="noConversion"/>
  </si>
  <si>
    <r>
      <t xml:space="preserve">6.pc1 </t>
    </r>
    <r>
      <rPr>
        <sz val="10"/>
        <color indexed="8"/>
        <rFont val="宋体"/>
        <charset val="134"/>
      </rPr>
      <t>可以建立</t>
    </r>
    <r>
      <rPr>
        <sz val="10"/>
        <color indexed="8"/>
        <rFont val="Verdana"/>
        <family val="2"/>
      </rPr>
      <t>l2tp</t>
    </r>
    <r>
      <rPr>
        <sz val="10"/>
        <color indexed="8"/>
        <rFont val="宋体"/>
        <charset val="134"/>
      </rPr>
      <t>隧道</t>
    </r>
    <phoneticPr fontId="89" type="noConversion"/>
  </si>
  <si>
    <r>
      <t>vpn1 l2tp</t>
    </r>
    <r>
      <rPr>
        <sz val="10"/>
        <color indexed="8"/>
        <rFont val="宋体"/>
        <charset val="134"/>
      </rPr>
      <t xml:space="preserve">隧道配置
</t>
    </r>
    <r>
      <rPr>
        <sz val="10"/>
        <color indexed="8"/>
        <rFont val="Verdana"/>
        <family val="2"/>
      </rPr>
      <t>1.</t>
    </r>
    <r>
      <rPr>
        <sz val="10"/>
        <color indexed="8"/>
        <rFont val="宋体"/>
        <charset val="134"/>
      </rPr>
      <t>添加</t>
    </r>
    <r>
      <rPr>
        <sz val="10"/>
        <color indexed="8"/>
        <rFont val="Verdana"/>
        <family val="2"/>
      </rPr>
      <t>ppp</t>
    </r>
    <r>
      <rPr>
        <sz val="10"/>
        <color indexed="8"/>
        <rFont val="宋体"/>
        <charset val="134"/>
      </rPr>
      <t>用户</t>
    </r>
    <r>
      <rPr>
        <sz val="10"/>
        <color indexed="8"/>
        <rFont val="Verdana"/>
        <family val="2"/>
      </rPr>
      <t xml:space="preserve">aa
</t>
    </r>
    <r>
      <rPr>
        <sz val="10"/>
        <color indexed="8"/>
        <rFont val="宋体"/>
        <charset val="134"/>
      </rPr>
      <t xml:space="preserve">本地设备配置
</t>
    </r>
    <r>
      <rPr>
        <sz val="10"/>
        <color indexed="8"/>
        <rFont val="Verdana"/>
        <family val="2"/>
      </rPr>
      <t>2.</t>
    </r>
    <r>
      <rPr>
        <sz val="10"/>
        <color indexed="8"/>
        <rFont val="宋体"/>
        <charset val="134"/>
      </rPr>
      <t>本地虚</t>
    </r>
    <r>
      <rPr>
        <sz val="10"/>
        <color indexed="8"/>
        <rFont val="Verdana"/>
        <family val="2"/>
      </rPr>
      <t>IP</t>
    </r>
    <r>
      <rPr>
        <sz val="10"/>
        <color indexed="8"/>
        <rFont val="宋体"/>
        <charset val="134"/>
      </rPr>
      <t>：</t>
    </r>
    <r>
      <rPr>
        <sz val="10"/>
        <color indexed="8"/>
        <rFont val="Verdana"/>
        <family val="2"/>
      </rPr>
      <t>172.18.8.1</t>
    </r>
    <r>
      <rPr>
        <sz val="10"/>
        <color indexed="8"/>
        <rFont val="宋体"/>
        <charset val="134"/>
      </rPr>
      <t>，本地标识为</t>
    </r>
    <r>
      <rPr>
        <sz val="10"/>
        <color indexed="8"/>
        <rFont val="Verdana"/>
        <family val="2"/>
      </rPr>
      <t>23
3.</t>
    </r>
    <r>
      <rPr>
        <sz val="10"/>
        <color indexed="8"/>
        <rFont val="宋体"/>
        <charset val="134"/>
      </rPr>
      <t>认证用户为</t>
    </r>
    <r>
      <rPr>
        <sz val="10"/>
        <color indexed="8"/>
        <rFont val="Verdana"/>
        <family val="2"/>
      </rPr>
      <t>aa</t>
    </r>
    <r>
      <rPr>
        <sz val="10"/>
        <color indexed="8"/>
        <rFont val="宋体"/>
        <charset val="134"/>
      </rPr>
      <t xml:space="preserve">，点击提交
</t>
    </r>
    <r>
      <rPr>
        <sz val="10"/>
        <color indexed="8"/>
        <rFont val="Verdana"/>
        <family val="2"/>
      </rPr>
      <t>4.</t>
    </r>
    <r>
      <rPr>
        <sz val="10"/>
        <color indexed="8"/>
        <rFont val="宋体"/>
        <charset val="134"/>
      </rPr>
      <t>端用户虚</t>
    </r>
    <r>
      <rPr>
        <sz val="10"/>
        <color indexed="8"/>
        <rFont val="Verdana"/>
        <family val="2"/>
      </rPr>
      <t>IP</t>
    </r>
    <r>
      <rPr>
        <sz val="10"/>
        <color indexed="8"/>
        <rFont val="宋体"/>
        <charset val="134"/>
      </rPr>
      <t>地址池配置：</t>
    </r>
    <r>
      <rPr>
        <sz val="10"/>
        <color indexed="8"/>
        <rFont val="Verdana"/>
        <family val="2"/>
      </rPr>
      <t>11.10.10.1-11.10.10.8
5.pc1</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l2tp
6.pc2</t>
    </r>
    <r>
      <rPr>
        <sz val="10"/>
        <color indexed="8"/>
        <rFont val="宋体"/>
        <charset val="134"/>
      </rPr>
      <t>使用</t>
    </r>
    <r>
      <rPr>
        <sz val="10"/>
        <color indexed="8"/>
        <rFont val="Verdana"/>
        <family val="2"/>
      </rPr>
      <t>aa</t>
    </r>
    <r>
      <rPr>
        <sz val="10"/>
        <color indexed="8"/>
        <rFont val="宋体"/>
        <charset val="134"/>
      </rPr>
      <t>用户登录</t>
    </r>
    <r>
      <rPr>
        <sz val="10"/>
        <color indexed="8"/>
        <rFont val="Verdana"/>
        <family val="2"/>
      </rPr>
      <t>l2tp
7.</t>
    </r>
    <r>
      <rPr>
        <sz val="10"/>
        <color indexed="8"/>
        <rFont val="宋体"/>
        <charset val="134"/>
      </rPr>
      <t>检查</t>
    </r>
    <r>
      <rPr>
        <sz val="10"/>
        <color indexed="8"/>
        <rFont val="Verdana"/>
        <family val="2"/>
      </rPr>
      <t>l2tp</t>
    </r>
    <r>
      <rPr>
        <sz val="10"/>
        <color indexed="8"/>
        <rFont val="宋体"/>
        <charset val="134"/>
      </rPr>
      <t>隧道状态</t>
    </r>
    <phoneticPr fontId="89" type="noConversion"/>
  </si>
  <si>
    <r>
      <t>7.</t>
    </r>
    <r>
      <rPr>
        <sz val="10"/>
        <color indexed="8"/>
        <rFont val="宋体"/>
        <charset val="134"/>
      </rPr>
      <t>相同用户多终端可以建立隧道</t>
    </r>
    <phoneticPr fontId="89" type="noConversion"/>
  </si>
  <si>
    <r>
      <t>添加</t>
    </r>
    <r>
      <rPr>
        <sz val="9"/>
        <rFont val="Calibri"/>
        <family val="2"/>
      </rPr>
      <t>/</t>
    </r>
    <r>
      <rPr>
        <sz val="9"/>
        <rFont val="宋体"/>
        <charset val="134"/>
      </rPr>
      <t>编辑</t>
    </r>
    <r>
      <rPr>
        <sz val="9"/>
        <rFont val="Calibri"/>
        <family val="2"/>
      </rPr>
      <t>/</t>
    </r>
    <r>
      <rPr>
        <sz val="9"/>
        <rFont val="宋体"/>
        <charset val="134"/>
      </rPr>
      <t>删除，功能生效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</si>
  <si>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5.</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/etc/tos/l2tp/loc_232</t>
    </r>
    <r>
      <rPr>
        <sz val="10"/>
        <color indexed="8"/>
        <rFont val="宋体"/>
        <charset val="134"/>
      </rPr>
      <t xml:space="preserve">
</t>
    </r>
    <r>
      <rPr>
        <sz val="10"/>
        <color indexed="8"/>
        <rFont val="Verdana"/>
        <family val="2"/>
      </rPr>
      <t xml:space="preserve">vpn2 </t>
    </r>
    <r>
      <rPr>
        <sz val="10"/>
        <color indexed="8"/>
        <rFont val="宋体"/>
        <charset val="134"/>
      </rPr>
      <t xml:space="preserve">本地配置
</t>
    </r>
    <r>
      <rPr>
        <sz val="10"/>
        <color indexed="8"/>
        <rFont val="Verdana"/>
        <family val="2"/>
      </rPr>
      <t>6.</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7.</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8.</t>
    </r>
    <r>
      <rPr>
        <sz val="10"/>
        <color indexed="8"/>
        <rFont val="宋体"/>
        <charset val="134"/>
      </rPr>
      <t>对端子网列表</t>
    </r>
    <r>
      <rPr>
        <sz val="10"/>
        <color indexed="8"/>
        <rFont val="Verdana"/>
        <family val="2"/>
      </rPr>
      <t>173.18.10/24
9.</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10.</t>
    </r>
    <r>
      <rPr>
        <sz val="10"/>
        <color indexed="8"/>
        <rFont val="宋体"/>
        <charset val="134"/>
      </rPr>
      <t>进入</t>
    </r>
    <r>
      <rPr>
        <sz val="10"/>
        <color indexed="8"/>
        <rFont val="Verdana"/>
        <family val="2"/>
      </rPr>
      <t xml:space="preserve">vpn2 </t>
    </r>
    <r>
      <rPr>
        <sz val="10"/>
        <color indexed="8"/>
        <rFont val="宋体"/>
        <charset val="134"/>
      </rPr>
      <t>后台查看</t>
    </r>
    <r>
      <rPr>
        <sz val="10"/>
        <color indexed="8"/>
        <rFont val="Verdana"/>
        <family val="2"/>
      </rPr>
      <t xml:space="preserve"> /etc/tos/l2tp/loc_232</t>
    </r>
    <r>
      <rPr>
        <sz val="10"/>
        <color indexed="8"/>
        <rFont val="宋体"/>
        <charset val="134"/>
      </rPr>
      <t xml:space="preserve">
</t>
    </r>
    <r>
      <rPr>
        <sz val="10"/>
        <color indexed="8"/>
        <rFont val="Verdana"/>
        <family val="2"/>
      </rPr>
      <t>11.</t>
    </r>
    <r>
      <rPr>
        <sz val="10"/>
        <color indexed="8"/>
        <rFont val="宋体"/>
        <charset val="134"/>
      </rPr>
      <t>查看</t>
    </r>
    <r>
      <rPr>
        <sz val="10"/>
        <color indexed="8"/>
        <rFont val="Verdana"/>
        <family val="2"/>
      </rPr>
      <t>vpn1 l2tp</t>
    </r>
    <r>
      <rPr>
        <sz val="10"/>
        <color indexed="8"/>
        <rFont val="宋体"/>
        <charset val="134"/>
      </rPr>
      <t xml:space="preserve">隧道状态
</t>
    </r>
    <r>
      <rPr>
        <sz val="10"/>
        <color indexed="8"/>
        <rFont val="Verdana"/>
        <family val="2"/>
      </rPr>
      <t>12.</t>
    </r>
    <r>
      <rPr>
        <sz val="10"/>
        <color indexed="8"/>
        <rFont val="宋体"/>
        <charset val="134"/>
      </rPr>
      <t>查看</t>
    </r>
    <r>
      <rPr>
        <sz val="10"/>
        <color indexed="8"/>
        <rFont val="Verdana"/>
        <family val="2"/>
      </rPr>
      <t>vpn2 l2tp</t>
    </r>
    <r>
      <rPr>
        <sz val="10"/>
        <color indexed="8"/>
        <rFont val="宋体"/>
        <charset val="134"/>
      </rPr>
      <t xml:space="preserve">隧道状态
</t>
    </r>
    <r>
      <rPr>
        <sz val="10"/>
        <color indexed="8"/>
        <rFont val="Verdana"/>
        <family val="2"/>
      </rPr>
      <t>13.pc1 ping pc2
14.</t>
    </r>
    <r>
      <rPr>
        <sz val="10"/>
        <color indexed="8"/>
        <rFont val="宋体"/>
        <charset val="134"/>
      </rPr>
      <t>修改</t>
    </r>
    <r>
      <rPr>
        <sz val="10"/>
        <color indexed="8"/>
        <rFont val="Verdana"/>
        <family val="2"/>
      </rPr>
      <t>vpn1</t>
    </r>
    <r>
      <rPr>
        <sz val="10"/>
        <color indexed="8"/>
        <rFont val="宋体"/>
        <charset val="134"/>
      </rPr>
      <t>对端地址为</t>
    </r>
    <r>
      <rPr>
        <sz val="10"/>
        <color indexed="8"/>
        <rFont val="Verdana"/>
        <family val="2"/>
      </rPr>
      <t xml:space="preserve"> 2.2.2.2 
15.</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/etc/tos/l2tp/loc_232
16.</t>
    </r>
    <r>
      <rPr>
        <sz val="10"/>
        <color indexed="8"/>
        <rFont val="宋体"/>
        <charset val="134"/>
      </rPr>
      <t xml:space="preserve">删除对端服务器
</t>
    </r>
    <r>
      <rPr>
        <sz val="10"/>
        <color indexed="8"/>
        <rFont val="Verdana"/>
        <family val="2"/>
      </rPr>
      <t>17.</t>
    </r>
    <r>
      <rPr>
        <sz val="10"/>
        <color indexed="8"/>
        <rFont val="宋体"/>
        <charset val="134"/>
      </rPr>
      <t>进入</t>
    </r>
    <r>
      <rPr>
        <sz val="10"/>
        <color indexed="8"/>
        <rFont val="Verdana"/>
        <family val="2"/>
      </rPr>
      <t xml:space="preserve">vpn1 </t>
    </r>
    <r>
      <rPr>
        <sz val="10"/>
        <color indexed="8"/>
        <rFont val="宋体"/>
        <charset val="134"/>
      </rPr>
      <t>后台查看</t>
    </r>
    <r>
      <rPr>
        <sz val="10"/>
        <color indexed="8"/>
        <rFont val="Verdana"/>
        <family val="2"/>
      </rPr>
      <t xml:space="preserve"> /etc/tos/l2tp/
</t>
    </r>
    <phoneticPr fontId="89" type="noConversion"/>
  </si>
  <si>
    <r>
      <t xml:space="preserve">13.pc1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pc2
14.</t>
    </r>
    <r>
      <rPr>
        <sz val="10"/>
        <color indexed="8"/>
        <rFont val="宋体"/>
        <charset val="134"/>
      </rPr>
      <t>对端服务器地址被修改成</t>
    </r>
    <r>
      <rPr>
        <sz val="10"/>
        <color indexed="8"/>
        <rFont val="Verdana"/>
        <family val="2"/>
      </rPr>
      <t>2.2.2.2
17.</t>
    </r>
    <r>
      <rPr>
        <sz val="10"/>
        <color indexed="8"/>
        <rFont val="宋体"/>
        <charset val="134"/>
      </rPr>
      <t>没有</t>
    </r>
    <r>
      <rPr>
        <sz val="10"/>
        <color indexed="8"/>
        <rFont val="Verdana"/>
        <family val="2"/>
      </rPr>
      <t>loc_232</t>
    </r>
    <r>
      <rPr>
        <sz val="10"/>
        <color indexed="8"/>
        <rFont val="宋体"/>
        <charset val="134"/>
      </rPr>
      <t>文件，界面显示为空</t>
    </r>
    <phoneticPr fontId="89" type="noConversion"/>
  </si>
  <si>
    <r>
      <t>要求服务器进行</t>
    </r>
    <r>
      <rPr>
        <sz val="9"/>
        <rFont val="Calibri"/>
        <family val="2"/>
      </rPr>
      <t>L2TP</t>
    </r>
    <r>
      <rPr>
        <sz val="9"/>
        <rFont val="宋体"/>
        <charset val="134"/>
      </rPr>
      <t>认证，功能生效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</si>
  <si>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user</t>
    </r>
    <r>
      <rPr>
        <sz val="10"/>
        <color indexed="8"/>
        <rFont val="宋体"/>
        <charset val="134"/>
      </rPr>
      <t xml:space="preserve">，勾选做服务端，隧道认证
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172.18.8.1</t>
    </r>
    <r>
      <rPr>
        <sz val="10"/>
        <color indexed="8"/>
        <rFont val="宋体"/>
        <charset val="134"/>
      </rPr>
      <t>，勾选</t>
    </r>
    <r>
      <rPr>
        <sz val="10"/>
        <color indexed="8"/>
        <rFont val="Verdana"/>
        <family val="2"/>
      </rPr>
      <t>l2tp</t>
    </r>
    <r>
      <rPr>
        <sz val="10"/>
        <color indexed="8"/>
        <rFont val="宋体"/>
        <charset val="134"/>
      </rPr>
      <t>认证，认证密码为</t>
    </r>
    <r>
      <rPr>
        <sz val="10"/>
        <color indexed="8"/>
        <rFont val="Verdana"/>
        <family val="2"/>
      </rPr>
      <t>123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172.18.8.3</t>
    </r>
    <r>
      <rPr>
        <sz val="10"/>
        <color indexed="8"/>
        <rFont val="宋体"/>
        <charset val="134"/>
      </rPr>
      <t>，勾选</t>
    </r>
    <r>
      <rPr>
        <sz val="10"/>
        <color indexed="8"/>
        <rFont val="Verdana"/>
        <family val="2"/>
      </rPr>
      <t>l2tp</t>
    </r>
    <r>
      <rPr>
        <sz val="10"/>
        <color indexed="8"/>
        <rFont val="宋体"/>
        <charset val="134"/>
      </rPr>
      <t>认证，认证密码为</t>
    </r>
    <r>
      <rPr>
        <sz val="10"/>
        <color indexed="8"/>
        <rFont val="Verdana"/>
        <family val="2"/>
      </rPr>
      <t>123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t>
    </r>
    <r>
      <rPr>
        <sz val="10"/>
        <color indexed="8"/>
        <rFont val="宋体"/>
        <charset val="134"/>
      </rPr>
      <t xml:space="preserve">系统日志
</t>
    </r>
    <r>
      <rPr>
        <sz val="10"/>
        <color indexed="8"/>
        <rFont val="Verdana"/>
        <family val="2"/>
      </rPr>
      <t>10.</t>
    </r>
    <r>
      <rPr>
        <sz val="10"/>
        <color indexed="8"/>
        <rFont val="宋体"/>
        <charset val="134"/>
      </rPr>
      <t>在</t>
    </r>
    <r>
      <rPr>
        <sz val="10"/>
        <color indexed="8"/>
        <rFont val="Verdana"/>
        <family val="2"/>
      </rPr>
      <t xml:space="preserve">vpn1 eth1 </t>
    </r>
    <r>
      <rPr>
        <sz val="10"/>
        <color indexed="8"/>
        <rFont val="宋体"/>
        <charset val="134"/>
      </rPr>
      <t>协商接口</t>
    </r>
    <r>
      <rPr>
        <sz val="10"/>
        <color indexed="8"/>
        <rFont val="Verdana"/>
        <family val="2"/>
      </rPr>
      <t>eth0</t>
    </r>
    <r>
      <rPr>
        <sz val="10"/>
        <color indexed="8"/>
        <rFont val="宋体"/>
        <charset val="134"/>
      </rPr>
      <t>抓包</t>
    </r>
    <phoneticPr fontId="89" type="noConversion"/>
  </si>
  <si>
    <r>
      <t>10.</t>
    </r>
    <r>
      <rPr>
        <sz val="10"/>
        <color indexed="8"/>
        <rFont val="宋体"/>
        <charset val="134"/>
      </rPr>
      <t>协商包中认证密码为</t>
    </r>
    <r>
      <rPr>
        <sz val="10"/>
        <color indexed="8"/>
        <rFont val="Verdana"/>
        <family val="2"/>
      </rPr>
      <t>123</t>
    </r>
    <phoneticPr fontId="89" type="noConversion"/>
  </si>
  <si>
    <r>
      <t>PPP</t>
    </r>
    <r>
      <rPr>
        <sz val="9"/>
        <rFont val="宋体"/>
        <charset val="134"/>
      </rPr>
      <t>链路认证，功能生效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</si>
  <si>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user</t>
    </r>
    <r>
      <rPr>
        <sz val="10"/>
        <color indexed="8"/>
        <rFont val="宋体"/>
        <charset val="134"/>
      </rPr>
      <t xml:space="preserve">，勾选做服务端，隧道认证
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173.18.8.1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174.18.10/24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t>
    </r>
    <r>
      <rPr>
        <sz val="10"/>
        <color indexed="8"/>
        <rFont val="宋体"/>
        <charset val="134"/>
      </rPr>
      <t xml:space="preserve">系统日志
</t>
    </r>
    <r>
      <rPr>
        <sz val="10"/>
        <color indexed="8"/>
        <rFont val="Verdana"/>
        <family val="2"/>
      </rPr>
      <t xml:space="preserve">10.pc1 ping pc2 </t>
    </r>
    <phoneticPr fontId="89" type="noConversion"/>
  </si>
  <si>
    <r>
      <t>9.</t>
    </r>
    <r>
      <rPr>
        <sz val="10"/>
        <color indexed="8"/>
        <rFont val="宋体"/>
        <charset val="134"/>
      </rPr>
      <t xml:space="preserve">系统日志中有用户协商认证
</t>
    </r>
    <r>
      <rPr>
        <sz val="10"/>
        <color indexed="8"/>
        <rFont val="Verdana"/>
        <family val="2"/>
      </rPr>
      <t xml:space="preserve">10.pc1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pc2</t>
    </r>
    <phoneticPr fontId="89" type="noConversion"/>
  </si>
  <si>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user</t>
    </r>
    <r>
      <rPr>
        <sz val="10"/>
        <color indexed="8"/>
        <rFont val="宋体"/>
        <charset val="134"/>
      </rPr>
      <t xml:space="preserve">，勾选做服务端，隧道认证
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174.18.8.0/24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173.18.10/24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t>
    </r>
    <r>
      <rPr>
        <sz val="10"/>
        <color indexed="8"/>
        <rFont val="宋体"/>
        <charset val="134"/>
      </rPr>
      <t xml:space="preserve">系统日志
</t>
    </r>
    <r>
      <rPr>
        <sz val="10"/>
        <color indexed="8"/>
        <rFont val="Verdana"/>
        <family val="2"/>
      </rPr>
      <t xml:space="preserve">10.pc1 ping pc2 </t>
    </r>
    <phoneticPr fontId="89" type="noConversion"/>
  </si>
  <si>
    <r>
      <t>L2TP</t>
    </r>
    <r>
      <rPr>
        <sz val="9"/>
        <rFont val="宋体"/>
        <charset val="134"/>
      </rPr>
      <t>隧道状态</t>
    </r>
  </si>
  <si>
    <r>
      <t>8.l2tp</t>
    </r>
    <r>
      <rPr>
        <sz val="10"/>
        <color indexed="8"/>
        <rFont val="宋体"/>
        <charset val="134"/>
      </rPr>
      <t>隧道可以建立，显示正常</t>
    </r>
    <phoneticPr fontId="89" type="noConversion"/>
  </si>
  <si>
    <r>
      <t>重载</t>
    </r>
    <r>
      <rPr>
        <sz val="9"/>
        <rFont val="Calibri"/>
        <family val="2"/>
      </rPr>
      <t>L2TPVPN</t>
    </r>
    <r>
      <rPr>
        <sz val="9"/>
        <rFont val="宋体"/>
        <charset val="134"/>
      </rPr>
      <t>，功能生效</t>
    </r>
  </si>
  <si>
    <r>
      <t xml:space="preserve">vpn1 </t>
    </r>
    <r>
      <rPr>
        <sz val="10"/>
        <color indexed="8"/>
        <rFont val="宋体"/>
        <charset val="134"/>
      </rPr>
      <t xml:space="preserve">本地配置
</t>
    </r>
    <r>
      <rPr>
        <sz val="10"/>
        <color indexed="8"/>
        <rFont val="Verdana"/>
        <family val="2"/>
      </rPr>
      <t>1.</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176.16.1.21  </t>
    </r>
    <r>
      <rPr>
        <sz val="10"/>
        <color indexed="8"/>
        <rFont val="宋体"/>
        <charset val="134"/>
      </rPr>
      <t>，本地标识：</t>
    </r>
    <r>
      <rPr>
        <sz val="10"/>
        <color indexed="8"/>
        <rFont val="Verdana"/>
        <family val="2"/>
      </rPr>
      <t xml:space="preserve">21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2.</t>
    </r>
    <r>
      <rPr>
        <sz val="10"/>
        <color indexed="8"/>
        <rFont val="宋体"/>
        <charset val="134"/>
      </rPr>
      <t>对端标识：</t>
    </r>
    <r>
      <rPr>
        <sz val="10"/>
        <color indexed="8"/>
        <rFont val="Verdana"/>
        <family val="2"/>
      </rPr>
      <t>232</t>
    </r>
    <r>
      <rPr>
        <sz val="10"/>
        <color indexed="8"/>
        <rFont val="宋体"/>
        <charset val="134"/>
      </rPr>
      <t>，对端地址：</t>
    </r>
    <r>
      <rPr>
        <sz val="10"/>
        <color indexed="8"/>
        <rFont val="Verdana"/>
        <family val="2"/>
      </rPr>
      <t>172.18.8.3</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3.</t>
    </r>
    <r>
      <rPr>
        <sz val="10"/>
        <color indexed="8"/>
        <rFont val="宋体"/>
        <charset val="134"/>
      </rPr>
      <t>对端子网列表：</t>
    </r>
    <r>
      <rPr>
        <sz val="10"/>
        <color indexed="8"/>
        <rFont val="Verdana"/>
        <family val="2"/>
      </rPr>
      <t>173.18.8.0/24
4.</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 xml:space="preserve">vpn2 </t>
    </r>
    <r>
      <rPr>
        <sz val="10"/>
        <color indexed="8"/>
        <rFont val="宋体"/>
        <charset val="134"/>
      </rPr>
      <t xml:space="preserve">本地配置
</t>
    </r>
    <r>
      <rPr>
        <sz val="10"/>
        <color indexed="8"/>
        <rFont val="Verdana"/>
        <family val="2"/>
      </rPr>
      <t>5.</t>
    </r>
    <r>
      <rPr>
        <sz val="10"/>
        <color indexed="8"/>
        <rFont val="宋体"/>
        <charset val="134"/>
      </rPr>
      <t>本地虚</t>
    </r>
    <r>
      <rPr>
        <sz val="10"/>
        <color indexed="8"/>
        <rFont val="Verdana"/>
        <family val="2"/>
      </rPr>
      <t>IP</t>
    </r>
    <r>
      <rPr>
        <sz val="10"/>
        <color indexed="8"/>
        <rFont val="宋体"/>
        <charset val="134"/>
      </rPr>
      <t>配置：</t>
    </r>
    <r>
      <rPr>
        <sz val="10"/>
        <color indexed="8"/>
        <rFont val="Verdana"/>
        <family val="2"/>
      </rPr>
      <t xml:space="preserve">172.18.10.232 </t>
    </r>
    <r>
      <rPr>
        <sz val="10"/>
        <color indexed="8"/>
        <rFont val="宋体"/>
        <charset val="134"/>
      </rPr>
      <t>本地标识：</t>
    </r>
    <r>
      <rPr>
        <sz val="10"/>
        <color indexed="8"/>
        <rFont val="Verdana"/>
        <family val="2"/>
      </rPr>
      <t xml:space="preserve">232
</t>
    </r>
    <r>
      <rPr>
        <sz val="10"/>
        <color indexed="8"/>
        <rFont val="宋体"/>
        <charset val="134"/>
      </rPr>
      <t>认证用户：</t>
    </r>
    <r>
      <rPr>
        <sz val="10"/>
        <color indexed="8"/>
        <rFont val="Verdana"/>
        <family val="2"/>
      </rPr>
      <t xml:space="preserve">user
</t>
    </r>
    <r>
      <rPr>
        <sz val="10"/>
        <color indexed="8"/>
        <rFont val="宋体"/>
        <charset val="134"/>
      </rPr>
      <t xml:space="preserve">对端设备配置
</t>
    </r>
    <r>
      <rPr>
        <sz val="10"/>
        <color indexed="8"/>
        <rFont val="Verdana"/>
        <family val="2"/>
      </rPr>
      <t>6.</t>
    </r>
    <r>
      <rPr>
        <sz val="10"/>
        <color indexed="8"/>
        <rFont val="宋体"/>
        <charset val="134"/>
      </rPr>
      <t>对端标识：</t>
    </r>
    <r>
      <rPr>
        <sz val="10"/>
        <color indexed="8"/>
        <rFont val="Verdana"/>
        <family val="2"/>
      </rPr>
      <t>21</t>
    </r>
    <r>
      <rPr>
        <sz val="10"/>
        <color indexed="8"/>
        <rFont val="宋体"/>
        <charset val="134"/>
      </rPr>
      <t>，对端地址</t>
    </r>
    <r>
      <rPr>
        <sz val="10"/>
        <color indexed="8"/>
        <rFont val="Verdana"/>
        <family val="2"/>
      </rPr>
      <t xml:space="preserve"> 172.18.8.1</t>
    </r>
    <r>
      <rPr>
        <sz val="10"/>
        <color indexed="8"/>
        <rFont val="宋体"/>
        <charset val="134"/>
      </rPr>
      <t>，</t>
    </r>
    <r>
      <rPr>
        <sz val="10"/>
        <color indexed="8"/>
        <rFont val="Verdana"/>
        <family val="2"/>
      </rPr>
      <t>ppp</t>
    </r>
    <r>
      <rPr>
        <sz val="10"/>
        <color indexed="8"/>
        <rFont val="宋体"/>
        <charset val="134"/>
      </rPr>
      <t>链路认证：用户名：</t>
    </r>
    <r>
      <rPr>
        <sz val="10"/>
        <color indexed="8"/>
        <rFont val="Verdana"/>
        <family val="2"/>
      </rPr>
      <t xml:space="preserve">user </t>
    </r>
    <r>
      <rPr>
        <sz val="10"/>
        <color indexed="8"/>
        <rFont val="宋体"/>
        <charset val="134"/>
      </rPr>
      <t>密码：</t>
    </r>
    <r>
      <rPr>
        <sz val="10"/>
        <color indexed="8"/>
        <rFont val="Verdana"/>
        <family val="2"/>
      </rPr>
      <t>aa
7.</t>
    </r>
    <r>
      <rPr>
        <sz val="10"/>
        <color indexed="8"/>
        <rFont val="宋体"/>
        <charset val="134"/>
      </rPr>
      <t>对端子网列表</t>
    </r>
    <r>
      <rPr>
        <sz val="10"/>
        <color indexed="8"/>
        <rFont val="Verdana"/>
        <family val="2"/>
      </rPr>
      <t>174.18.10/24
8.</t>
    </r>
    <r>
      <rPr>
        <sz val="10"/>
        <color indexed="8"/>
        <rFont val="宋体"/>
        <charset val="134"/>
      </rPr>
      <t>重载</t>
    </r>
    <r>
      <rPr>
        <sz val="10"/>
        <color indexed="8"/>
        <rFont val="Verdana"/>
        <family val="2"/>
      </rPr>
      <t>l2TP vpn</t>
    </r>
    <r>
      <rPr>
        <sz val="10"/>
        <color indexed="8"/>
        <rFont val="宋体"/>
        <charset val="134"/>
      </rPr>
      <t xml:space="preserve">模块
</t>
    </r>
    <r>
      <rPr>
        <sz val="10"/>
        <color indexed="8"/>
        <rFont val="Verdana"/>
        <family val="2"/>
      </rPr>
      <t>9.</t>
    </r>
    <r>
      <rPr>
        <sz val="10"/>
        <color indexed="8"/>
        <rFont val="宋体"/>
        <charset val="134"/>
      </rPr>
      <t>查看</t>
    </r>
    <r>
      <rPr>
        <sz val="10"/>
        <color indexed="8"/>
        <rFont val="Verdana"/>
        <family val="2"/>
      </rPr>
      <t>vpn1 l2tp</t>
    </r>
    <r>
      <rPr>
        <sz val="10"/>
        <color indexed="8"/>
        <rFont val="宋体"/>
        <charset val="134"/>
      </rPr>
      <t xml:space="preserve">隧道状态
</t>
    </r>
    <r>
      <rPr>
        <sz val="10"/>
        <color indexed="8"/>
        <rFont val="Verdana"/>
        <family val="2"/>
      </rPr>
      <t>10.</t>
    </r>
    <r>
      <rPr>
        <sz val="10"/>
        <color indexed="8"/>
        <rFont val="宋体"/>
        <charset val="134"/>
      </rPr>
      <t>查看</t>
    </r>
    <r>
      <rPr>
        <sz val="10"/>
        <color indexed="8"/>
        <rFont val="Verdana"/>
        <family val="2"/>
      </rPr>
      <t>vpn2 l2tp</t>
    </r>
    <r>
      <rPr>
        <sz val="10"/>
        <color indexed="8"/>
        <rFont val="宋体"/>
        <charset val="134"/>
      </rPr>
      <t xml:space="preserve">隧道状态
</t>
    </r>
    <r>
      <rPr>
        <sz val="10"/>
        <color indexed="8"/>
        <rFont val="Verdana"/>
        <family val="2"/>
      </rPr>
      <t>11.pc1 ping pc2</t>
    </r>
    <r>
      <rPr>
        <sz val="10"/>
        <color indexed="8"/>
        <rFont val="宋体"/>
        <charset val="134"/>
      </rPr>
      <t>并在</t>
    </r>
    <r>
      <rPr>
        <sz val="10"/>
        <color indexed="8"/>
        <rFont val="Verdana"/>
        <family val="2"/>
      </rPr>
      <t>vpn1 eth0</t>
    </r>
    <r>
      <rPr>
        <sz val="10"/>
        <color indexed="8"/>
        <rFont val="宋体"/>
        <charset val="134"/>
      </rPr>
      <t>抓包</t>
    </r>
    <phoneticPr fontId="89" type="noConversion"/>
  </si>
  <si>
    <r>
      <t>9. vpn1 l2tp</t>
    </r>
    <r>
      <rPr>
        <sz val="10"/>
        <color indexed="8"/>
        <rFont val="宋体"/>
        <charset val="134"/>
      </rPr>
      <t xml:space="preserve">隧道协商正常
</t>
    </r>
    <r>
      <rPr>
        <sz val="10"/>
        <color indexed="8"/>
        <rFont val="Verdana"/>
        <family val="2"/>
      </rPr>
      <t>10.vpn2 l2tp</t>
    </r>
    <r>
      <rPr>
        <sz val="10"/>
        <color indexed="8"/>
        <rFont val="宋体"/>
        <charset val="134"/>
      </rPr>
      <t xml:space="preserve">隧道协商正常
</t>
    </r>
    <r>
      <rPr>
        <sz val="10"/>
        <color indexed="8"/>
        <rFont val="Verdana"/>
        <family val="2"/>
      </rPr>
      <t xml:space="preserve">11.pc1 </t>
    </r>
    <r>
      <rPr>
        <sz val="10"/>
        <color indexed="8"/>
        <rFont val="宋体"/>
        <charset val="134"/>
      </rPr>
      <t>可以</t>
    </r>
    <r>
      <rPr>
        <sz val="10"/>
        <color indexed="8"/>
        <rFont val="Verdana"/>
        <family val="2"/>
      </rPr>
      <t>ping</t>
    </r>
    <r>
      <rPr>
        <sz val="10"/>
        <color indexed="8"/>
        <rFont val="宋体"/>
        <charset val="134"/>
      </rPr>
      <t>通</t>
    </r>
    <r>
      <rPr>
        <sz val="10"/>
        <color indexed="8"/>
        <rFont val="Verdana"/>
        <family val="2"/>
      </rPr>
      <t>pc2</t>
    </r>
    <phoneticPr fontId="89" type="noConversion"/>
  </si>
  <si>
    <t>暂不测试</t>
    <phoneticPr fontId="24" type="noConversion"/>
  </si>
  <si>
    <t>吴佳明</t>
    <phoneticPr fontId="26" type="noConversion"/>
  </si>
  <si>
    <t>许鹏</t>
    <phoneticPr fontId="26" type="noConversion"/>
  </si>
  <si>
    <t>陈文博</t>
    <phoneticPr fontId="26" type="noConversion"/>
  </si>
  <si>
    <r>
      <t>PPP</t>
    </r>
    <r>
      <rPr>
        <sz val="10"/>
        <color indexed="10"/>
        <rFont val="宋体"/>
        <charset val="134"/>
      </rPr>
      <t xml:space="preserve">链路服务器端使用错误的用户名，可以和下端建立隧道
</t>
    </r>
    <r>
      <rPr>
        <sz val="10"/>
        <color indexed="10"/>
        <rFont val="Verdana"/>
        <family val="2"/>
      </rPr>
      <t>4705</t>
    </r>
    <phoneticPr fontId="95" type="noConversion"/>
  </si>
  <si>
    <r>
      <rPr>
        <sz val="10"/>
        <color indexed="10"/>
        <rFont val="宋体"/>
        <charset val="134"/>
      </rPr>
      <t>不支持</t>
    </r>
    <r>
      <rPr>
        <sz val="10"/>
        <color indexed="10"/>
        <rFont val="Verdana"/>
        <family val="2"/>
      </rPr>
      <t>RADIUS</t>
    </r>
    <r>
      <rPr>
        <sz val="10"/>
        <color indexed="10"/>
        <rFont val="宋体"/>
        <charset val="134"/>
      </rPr>
      <t xml:space="preserve">认证
</t>
    </r>
    <r>
      <rPr>
        <sz val="10"/>
        <color indexed="10"/>
        <rFont val="Verdana"/>
        <family val="2"/>
      </rPr>
      <t>4706</t>
    </r>
    <phoneticPr fontId="95" type="noConversion"/>
  </si>
  <si>
    <t>章立琪</t>
    <phoneticPr fontId="26" type="noConversion"/>
  </si>
  <si>
    <t>贺亮亮</t>
    <phoneticPr fontId="89" type="noConversion"/>
  </si>
  <si>
    <r>
      <t>1.</t>
    </r>
    <r>
      <rPr>
        <sz val="10"/>
        <color indexed="8"/>
        <rFont val="宋体"/>
        <charset val="134"/>
      </rPr>
      <t>点击“添加”按钮，添加</t>
    </r>
    <r>
      <rPr>
        <sz val="10"/>
        <color indexed="8"/>
        <rFont val="Verdana"/>
        <family val="2"/>
      </rPr>
      <t>aa</t>
    </r>
    <r>
      <rPr>
        <sz val="10"/>
        <color indexed="8"/>
        <rFont val="宋体"/>
        <charset val="134"/>
      </rPr>
      <t xml:space="preserve">用户
</t>
    </r>
    <r>
      <rPr>
        <sz val="10"/>
        <color indexed="8"/>
        <rFont val="Verdana"/>
        <family val="2"/>
      </rPr>
      <t>2.</t>
    </r>
    <r>
      <rPr>
        <sz val="10"/>
        <color indexed="8"/>
        <rFont val="宋体"/>
        <charset val="134"/>
      </rPr>
      <t xml:space="preserve">点击“立即生效”按钮
</t>
    </r>
    <r>
      <rPr>
        <sz val="10"/>
        <color indexed="8"/>
        <rFont val="Verdana"/>
        <family val="2"/>
      </rPr>
      <t>3.</t>
    </r>
    <r>
      <rPr>
        <sz val="10"/>
        <color indexed="8"/>
        <rFont val="宋体"/>
        <charset val="134"/>
      </rPr>
      <t>使用</t>
    </r>
    <r>
      <rPr>
        <sz val="10"/>
        <color indexed="8"/>
        <rFont val="Verdana"/>
        <family val="2"/>
      </rPr>
      <t>aa</t>
    </r>
    <r>
      <rPr>
        <sz val="10"/>
        <color indexed="8"/>
        <rFont val="宋体"/>
        <charset val="134"/>
      </rPr>
      <t xml:space="preserve">用户认证通信
</t>
    </r>
    <r>
      <rPr>
        <sz val="10"/>
        <color indexed="8"/>
        <rFont val="Verdana"/>
        <family val="2"/>
      </rPr>
      <t>4.</t>
    </r>
    <r>
      <rPr>
        <sz val="10"/>
        <color indexed="8"/>
        <rFont val="宋体"/>
        <charset val="134"/>
      </rPr>
      <t>编辑</t>
    </r>
    <r>
      <rPr>
        <sz val="10"/>
        <color indexed="8"/>
        <rFont val="Verdana"/>
        <family val="2"/>
      </rPr>
      <t>aa</t>
    </r>
    <r>
      <rPr>
        <sz val="10"/>
        <color indexed="8"/>
        <rFont val="宋体"/>
        <charset val="134"/>
      </rPr>
      <t xml:space="preserve">用户，修改密码
</t>
    </r>
    <r>
      <rPr>
        <sz val="10"/>
        <color indexed="8"/>
        <rFont val="Verdana"/>
        <family val="2"/>
      </rPr>
      <t>5.</t>
    </r>
    <r>
      <rPr>
        <sz val="10"/>
        <color indexed="8"/>
        <rFont val="宋体"/>
        <charset val="134"/>
      </rPr>
      <t>使用编辑后的</t>
    </r>
    <r>
      <rPr>
        <sz val="10"/>
        <color indexed="8"/>
        <rFont val="Verdana"/>
        <family val="2"/>
      </rPr>
      <t>aa</t>
    </r>
    <r>
      <rPr>
        <sz val="10"/>
        <color indexed="8"/>
        <rFont val="宋体"/>
        <charset val="134"/>
      </rPr>
      <t xml:space="preserve">用户认证通信
</t>
    </r>
    <r>
      <rPr>
        <sz val="10"/>
        <color indexed="8"/>
        <rFont val="Verdana"/>
        <family val="2"/>
      </rPr>
      <t>6.</t>
    </r>
    <r>
      <rPr>
        <sz val="10"/>
        <color indexed="8"/>
        <rFont val="宋体"/>
        <charset val="134"/>
      </rPr>
      <t>点击“删除”按钮，删除</t>
    </r>
    <r>
      <rPr>
        <sz val="10"/>
        <color indexed="8"/>
        <rFont val="Verdana"/>
        <family val="2"/>
      </rPr>
      <t>aa</t>
    </r>
    <r>
      <rPr>
        <sz val="10"/>
        <color indexed="8"/>
        <rFont val="宋体"/>
        <charset val="134"/>
      </rPr>
      <t xml:space="preserve">用户
</t>
    </r>
    <phoneticPr fontId="97" type="noConversion"/>
  </si>
  <si>
    <r>
      <t>1.aa</t>
    </r>
    <r>
      <rPr>
        <sz val="10"/>
        <color indexed="8"/>
        <rFont val="宋体"/>
        <charset val="134"/>
      </rPr>
      <t xml:space="preserve">用户添加成功
</t>
    </r>
    <r>
      <rPr>
        <sz val="10"/>
        <color indexed="8"/>
        <rFont val="Verdana"/>
        <family val="2"/>
      </rPr>
      <t>3.aa</t>
    </r>
    <r>
      <rPr>
        <sz val="10"/>
        <color indexed="8"/>
        <rFont val="宋体"/>
        <charset val="134"/>
      </rPr>
      <t xml:space="preserve">用户认证通信成功
</t>
    </r>
    <r>
      <rPr>
        <sz val="10"/>
        <color indexed="8"/>
        <rFont val="Verdana"/>
        <family val="2"/>
      </rPr>
      <t>4.aa</t>
    </r>
    <r>
      <rPr>
        <sz val="10"/>
        <color indexed="8"/>
        <rFont val="宋体"/>
        <charset val="134"/>
      </rPr>
      <t xml:space="preserve">用户编辑成功
</t>
    </r>
    <r>
      <rPr>
        <sz val="10"/>
        <color indexed="8"/>
        <rFont val="Verdana"/>
        <family val="2"/>
      </rPr>
      <t>5.aa</t>
    </r>
    <r>
      <rPr>
        <sz val="10"/>
        <color indexed="8"/>
        <rFont val="宋体"/>
        <charset val="134"/>
      </rPr>
      <t xml:space="preserve">用户认证通信成功
</t>
    </r>
    <r>
      <rPr>
        <sz val="10"/>
        <color indexed="8"/>
        <rFont val="Verdana"/>
        <family val="2"/>
      </rPr>
      <t>6.</t>
    </r>
    <r>
      <rPr>
        <sz val="10"/>
        <color indexed="8"/>
        <rFont val="宋体"/>
        <charset val="134"/>
      </rPr>
      <t>删除成功，界面无残留</t>
    </r>
    <phoneticPr fontId="97" type="noConversion"/>
  </si>
  <si>
    <r>
      <t>1.</t>
    </r>
    <r>
      <rPr>
        <sz val="10"/>
        <color indexed="8"/>
        <rFont val="宋体"/>
        <charset val="134"/>
      </rPr>
      <t>添加</t>
    </r>
    <r>
      <rPr>
        <sz val="10"/>
        <color indexed="8"/>
        <rFont val="Verdana"/>
        <family val="2"/>
      </rPr>
      <t>aa</t>
    </r>
    <r>
      <rPr>
        <sz val="10"/>
        <color indexed="8"/>
        <rFont val="宋体"/>
        <charset val="134"/>
      </rPr>
      <t xml:space="preserve">用户，点击“立即生效”
</t>
    </r>
    <r>
      <rPr>
        <sz val="10"/>
        <color indexed="8"/>
        <rFont val="Verdana"/>
        <family val="2"/>
      </rPr>
      <t>2.PPTP</t>
    </r>
    <r>
      <rPr>
        <sz val="10"/>
        <color indexed="8"/>
        <rFont val="宋体"/>
        <charset val="134"/>
      </rPr>
      <t>配置服务器：启用</t>
    </r>
    <r>
      <rPr>
        <sz val="10"/>
        <color indexed="8"/>
        <rFont val="Verdana"/>
        <family val="2"/>
      </rPr>
      <t xml:space="preserve">PPTP
</t>
    </r>
    <r>
      <rPr>
        <sz val="10"/>
        <color indexed="8"/>
        <rFont val="宋体"/>
        <charset val="134"/>
      </rPr>
      <t>配置如下：</t>
    </r>
    <r>
      <rPr>
        <sz val="10"/>
        <color indexed="10"/>
        <rFont val="宋体"/>
        <charset val="134"/>
      </rPr>
      <t>（以自定义为准）</t>
    </r>
    <r>
      <rPr>
        <sz val="10"/>
        <color indexed="8"/>
        <rFont val="宋体"/>
        <charset val="134"/>
      </rPr>
      <t xml:space="preserve">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6.6.6.1-6.6.6.10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用户认证，访问</t>
    </r>
    <r>
      <rPr>
        <sz val="10"/>
        <color indexed="8"/>
        <rFont val="Verdana"/>
        <family val="2"/>
      </rPr>
      <t>PC</t>
    </r>
    <r>
      <rPr>
        <sz val="10"/>
        <color indexed="8"/>
        <rFont val="宋体"/>
        <charset val="134"/>
      </rPr>
      <t>主机地址</t>
    </r>
    <phoneticPr fontId="97" type="noConversion"/>
  </si>
  <si>
    <r>
      <t>1.</t>
    </r>
    <r>
      <rPr>
        <sz val="10"/>
        <color indexed="8"/>
        <rFont val="宋体"/>
        <charset val="134"/>
      </rPr>
      <t>提示“</t>
    </r>
    <r>
      <rPr>
        <sz val="10"/>
        <color indexed="8"/>
        <rFont val="Verdana"/>
        <family val="2"/>
      </rPr>
      <t>PPTP</t>
    </r>
    <r>
      <rPr>
        <sz val="10"/>
        <color indexed="8"/>
        <rFont val="宋体"/>
        <charset val="134"/>
      </rPr>
      <t xml:space="preserve">用户配置生效成功”
</t>
    </r>
    <r>
      <rPr>
        <sz val="10"/>
        <color indexed="8"/>
        <rFont val="Verdana"/>
        <family val="2"/>
      </rPr>
      <t>4.aa</t>
    </r>
    <r>
      <rPr>
        <sz val="10"/>
        <color indexed="8"/>
        <rFont val="宋体"/>
        <charset val="134"/>
      </rPr>
      <t>用户认证通信成功</t>
    </r>
    <phoneticPr fontId="97" type="noConversion"/>
  </si>
  <si>
    <r>
      <t>1.</t>
    </r>
    <r>
      <rPr>
        <sz val="10"/>
        <color indexed="8"/>
        <rFont val="宋体"/>
        <charset val="134"/>
      </rPr>
      <t>添加</t>
    </r>
    <r>
      <rPr>
        <sz val="10"/>
        <color indexed="8"/>
        <rFont val="Verdana"/>
        <family val="2"/>
      </rPr>
      <t>aa</t>
    </r>
    <r>
      <rPr>
        <sz val="10"/>
        <color indexed="8"/>
        <rFont val="宋体"/>
        <charset val="134"/>
      </rPr>
      <t xml:space="preserve">用户，点击“立即生效”
</t>
    </r>
    <r>
      <rPr>
        <sz val="10"/>
        <color indexed="8"/>
        <rFont val="Verdana"/>
        <family val="2"/>
      </rPr>
      <t>2.PPTP</t>
    </r>
    <r>
      <rPr>
        <sz val="10"/>
        <color indexed="8"/>
        <rFont val="宋体"/>
        <charset val="134"/>
      </rPr>
      <t>配置服务器：启用</t>
    </r>
    <r>
      <rPr>
        <sz val="10"/>
        <color indexed="8"/>
        <rFont val="Verdana"/>
        <family val="2"/>
      </rPr>
      <t xml:space="preserve">PPTP
</t>
    </r>
    <r>
      <rPr>
        <sz val="10"/>
        <color indexed="8"/>
        <rFont val="宋体"/>
        <charset val="134"/>
      </rPr>
      <t>配置如下：</t>
    </r>
    <r>
      <rPr>
        <sz val="10"/>
        <color indexed="10"/>
        <rFont val="宋体"/>
        <charset val="134"/>
      </rPr>
      <t>（以自定义为准）</t>
    </r>
    <r>
      <rPr>
        <sz val="10"/>
        <color indexed="8"/>
        <rFont val="宋体"/>
        <charset val="134"/>
      </rPr>
      <t xml:space="preserve">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6.6.6.1-6.6.6.10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用户认证成功后，查看详细信息</t>
    </r>
    <phoneticPr fontId="97" type="noConversion"/>
  </si>
  <si>
    <r>
      <t>4.</t>
    </r>
    <r>
      <rPr>
        <sz val="10"/>
        <color indexed="8"/>
        <rFont val="宋体"/>
        <charset val="134"/>
      </rPr>
      <t>服务器</t>
    </r>
    <r>
      <rPr>
        <sz val="10"/>
        <color indexed="8"/>
        <rFont val="Verdana"/>
        <family val="2"/>
      </rPr>
      <t>IPv4</t>
    </r>
    <r>
      <rPr>
        <sz val="10"/>
        <color indexed="8"/>
        <rFont val="宋体"/>
        <charset val="134"/>
      </rPr>
      <t>地址：</t>
    </r>
    <r>
      <rPr>
        <sz val="10"/>
        <color indexed="8"/>
        <rFont val="Verdana"/>
        <family val="2"/>
      </rPr>
      <t>173.18.2.100</t>
    </r>
    <phoneticPr fontId="97" type="noConversion"/>
  </si>
  <si>
    <r>
      <t>1.</t>
    </r>
    <r>
      <rPr>
        <sz val="10"/>
        <color indexed="8"/>
        <rFont val="宋体"/>
        <charset val="134"/>
      </rPr>
      <t>配置</t>
    </r>
    <r>
      <rPr>
        <sz val="10"/>
        <color indexed="8"/>
        <rFont val="Verdana"/>
        <family val="2"/>
      </rPr>
      <t>Radius</t>
    </r>
    <r>
      <rPr>
        <sz val="10"/>
        <color indexed="8"/>
        <rFont val="宋体"/>
        <charset val="134"/>
      </rPr>
      <t xml:space="preserve">认证服务器
</t>
    </r>
    <r>
      <rPr>
        <sz val="10"/>
        <color indexed="8"/>
        <rFont val="Verdana"/>
        <family val="2"/>
      </rPr>
      <t>2.PPTP</t>
    </r>
    <r>
      <rPr>
        <sz val="10"/>
        <color indexed="8"/>
        <rFont val="宋体"/>
        <charset val="134"/>
      </rPr>
      <t>配置服务器：启用</t>
    </r>
    <r>
      <rPr>
        <sz val="10"/>
        <color indexed="8"/>
        <rFont val="Verdana"/>
        <family val="2"/>
      </rPr>
      <t xml:space="preserve">PPTP
</t>
    </r>
    <r>
      <rPr>
        <sz val="10"/>
        <color indexed="8"/>
        <rFont val="宋体"/>
        <charset val="134"/>
      </rPr>
      <t>配置如下：（以自定义为准）
勾选启用</t>
    </r>
    <r>
      <rPr>
        <sz val="10"/>
        <color indexed="8"/>
        <rFont val="Verdana"/>
        <family val="2"/>
      </rPr>
      <t>Radius</t>
    </r>
    <r>
      <rPr>
        <sz val="10"/>
        <color indexed="8"/>
        <rFont val="宋体"/>
        <charset val="134"/>
      </rPr>
      <t xml:space="preserve">用户认证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6.6.6.1-6.6.6.10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Radius</t>
    </r>
    <r>
      <rPr>
        <sz val="10"/>
        <color indexed="8"/>
        <rFont val="宋体"/>
        <charset val="134"/>
      </rPr>
      <t>服务器用户</t>
    </r>
    <r>
      <rPr>
        <sz val="10"/>
        <color indexed="8"/>
        <rFont val="Verdana"/>
        <family val="2"/>
      </rPr>
      <t>rad1</t>
    </r>
    <r>
      <rPr>
        <sz val="10"/>
        <color indexed="8"/>
        <rFont val="宋体"/>
        <charset val="134"/>
      </rPr>
      <t>认证通信</t>
    </r>
    <phoneticPr fontId="97" type="noConversion"/>
  </si>
  <si>
    <r>
      <t>4.</t>
    </r>
    <r>
      <rPr>
        <sz val="10"/>
        <color indexed="8"/>
        <rFont val="宋体"/>
        <charset val="134"/>
      </rPr>
      <t>用户</t>
    </r>
    <r>
      <rPr>
        <sz val="10"/>
        <color indexed="8"/>
        <rFont val="Verdana"/>
        <family val="2"/>
      </rPr>
      <t>rad1</t>
    </r>
    <r>
      <rPr>
        <sz val="10"/>
        <color indexed="8"/>
        <rFont val="宋体"/>
        <charset val="134"/>
      </rPr>
      <t>认证通信成功</t>
    </r>
    <phoneticPr fontId="97" type="noConversion"/>
  </si>
  <si>
    <r>
      <t>1.</t>
    </r>
    <r>
      <rPr>
        <sz val="10"/>
        <color indexed="8"/>
        <rFont val="宋体"/>
        <charset val="134"/>
      </rPr>
      <t>添加</t>
    </r>
    <r>
      <rPr>
        <sz val="10"/>
        <color indexed="8"/>
        <rFont val="Verdana"/>
        <family val="2"/>
      </rPr>
      <t>aa</t>
    </r>
    <r>
      <rPr>
        <sz val="10"/>
        <color indexed="8"/>
        <rFont val="宋体"/>
        <charset val="134"/>
      </rPr>
      <t xml:space="preserve">用户，点击“立即生效”
</t>
    </r>
    <r>
      <rPr>
        <sz val="10"/>
        <color indexed="8"/>
        <rFont val="Verdana"/>
        <family val="2"/>
      </rPr>
      <t>2.PPTP</t>
    </r>
    <r>
      <rPr>
        <sz val="10"/>
        <color indexed="8"/>
        <rFont val="宋体"/>
        <charset val="134"/>
      </rPr>
      <t>配置服务器：启用</t>
    </r>
    <r>
      <rPr>
        <sz val="10"/>
        <color indexed="8"/>
        <rFont val="Verdana"/>
        <family val="2"/>
      </rPr>
      <t xml:space="preserve">PPTP
</t>
    </r>
    <r>
      <rPr>
        <sz val="10"/>
        <color indexed="8"/>
        <rFont val="宋体"/>
        <charset val="134"/>
      </rPr>
      <t>配置如下：</t>
    </r>
    <r>
      <rPr>
        <sz val="10"/>
        <color indexed="10"/>
        <rFont val="宋体"/>
        <charset val="134"/>
      </rPr>
      <t>（以自定义为准）</t>
    </r>
    <r>
      <rPr>
        <sz val="10"/>
        <color indexed="8"/>
        <rFont val="宋体"/>
        <charset val="134"/>
      </rPr>
      <t xml:space="preserve">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6.6.6.1-6.6.6.3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用户认证成功后，查看分配的虚</t>
    </r>
    <r>
      <rPr>
        <sz val="10"/>
        <color indexed="8"/>
        <rFont val="Verdana"/>
        <family val="2"/>
      </rPr>
      <t>IP
5.</t>
    </r>
    <r>
      <rPr>
        <sz val="10"/>
        <color indexed="8"/>
        <rFont val="宋体"/>
        <charset val="134"/>
      </rPr>
      <t>使用第二台</t>
    </r>
    <r>
      <rPr>
        <sz val="10"/>
        <color indexed="8"/>
        <rFont val="Verdana"/>
        <family val="2"/>
      </rPr>
      <t>PC,</t>
    </r>
    <r>
      <rPr>
        <sz val="10"/>
        <color indexed="8"/>
        <rFont val="宋体"/>
        <charset val="134"/>
      </rPr>
      <t>使用</t>
    </r>
    <r>
      <rPr>
        <sz val="10"/>
        <color indexed="8"/>
        <rFont val="Verdana"/>
        <family val="2"/>
      </rPr>
      <t>bb</t>
    </r>
    <r>
      <rPr>
        <sz val="10"/>
        <color indexed="8"/>
        <rFont val="宋体"/>
        <charset val="134"/>
      </rPr>
      <t>用户认证登录，查看分配虚</t>
    </r>
    <r>
      <rPr>
        <sz val="10"/>
        <color indexed="8"/>
        <rFont val="Verdana"/>
        <family val="2"/>
      </rPr>
      <t>IP
6.</t>
    </r>
    <r>
      <rPr>
        <sz val="10"/>
        <color indexed="8"/>
        <rFont val="宋体"/>
        <charset val="134"/>
      </rPr>
      <t>使用第三台</t>
    </r>
    <r>
      <rPr>
        <sz val="10"/>
        <color indexed="8"/>
        <rFont val="Verdana"/>
        <family val="2"/>
      </rPr>
      <t>PC</t>
    </r>
    <r>
      <rPr>
        <sz val="10"/>
        <color indexed="8"/>
        <rFont val="宋体"/>
        <charset val="134"/>
      </rPr>
      <t>，使用</t>
    </r>
    <r>
      <rPr>
        <sz val="10"/>
        <color indexed="8"/>
        <rFont val="Verdana"/>
        <family val="2"/>
      </rPr>
      <t>cc</t>
    </r>
    <r>
      <rPr>
        <sz val="10"/>
        <color indexed="8"/>
        <rFont val="宋体"/>
        <charset val="134"/>
      </rPr>
      <t>用户认证登录，查看分配虚</t>
    </r>
    <r>
      <rPr>
        <sz val="10"/>
        <color indexed="8"/>
        <rFont val="Verdana"/>
        <family val="2"/>
      </rPr>
      <t>IP
7.</t>
    </r>
    <r>
      <rPr>
        <sz val="10"/>
        <color indexed="8"/>
        <rFont val="宋体"/>
        <charset val="134"/>
      </rPr>
      <t>使用第四台</t>
    </r>
    <r>
      <rPr>
        <sz val="10"/>
        <color indexed="8"/>
        <rFont val="Verdana"/>
        <family val="2"/>
      </rPr>
      <t>PC</t>
    </r>
    <r>
      <rPr>
        <sz val="10"/>
        <color indexed="8"/>
        <rFont val="宋体"/>
        <charset val="134"/>
      </rPr>
      <t>，使用</t>
    </r>
    <r>
      <rPr>
        <sz val="10"/>
        <color indexed="8"/>
        <rFont val="Verdana"/>
        <family val="2"/>
      </rPr>
      <t>dd</t>
    </r>
    <r>
      <rPr>
        <sz val="10"/>
        <color indexed="8"/>
        <rFont val="宋体"/>
        <charset val="134"/>
      </rPr>
      <t>用户认证登录</t>
    </r>
    <phoneticPr fontId="97" type="noConversion"/>
  </si>
  <si>
    <r>
      <t>4.aa</t>
    </r>
    <r>
      <rPr>
        <sz val="10"/>
        <color indexed="8"/>
        <rFont val="宋体"/>
        <charset val="134"/>
      </rPr>
      <t>用户认证成功，客户端</t>
    </r>
    <r>
      <rPr>
        <sz val="10"/>
        <color indexed="8"/>
        <rFont val="Verdana"/>
        <family val="2"/>
      </rPr>
      <t>IPv4</t>
    </r>
    <r>
      <rPr>
        <sz val="10"/>
        <color indexed="8"/>
        <rFont val="宋体"/>
        <charset val="134"/>
      </rPr>
      <t>地址为：</t>
    </r>
    <r>
      <rPr>
        <sz val="10"/>
        <color indexed="8"/>
        <rFont val="Verdana"/>
        <family val="2"/>
      </rPr>
      <t>6.6.6.1
5.bb</t>
    </r>
    <r>
      <rPr>
        <sz val="10"/>
        <color indexed="8"/>
        <rFont val="宋体"/>
        <charset val="134"/>
      </rPr>
      <t>用户认证成功，客户端</t>
    </r>
    <r>
      <rPr>
        <sz val="10"/>
        <color indexed="8"/>
        <rFont val="Verdana"/>
        <family val="2"/>
      </rPr>
      <t>IPv4</t>
    </r>
    <r>
      <rPr>
        <sz val="10"/>
        <color indexed="8"/>
        <rFont val="宋体"/>
        <charset val="134"/>
      </rPr>
      <t>地址为：</t>
    </r>
    <r>
      <rPr>
        <sz val="10"/>
        <color indexed="8"/>
        <rFont val="Verdana"/>
        <family val="2"/>
      </rPr>
      <t>6.6.6.2
6.cc</t>
    </r>
    <r>
      <rPr>
        <sz val="10"/>
        <color indexed="8"/>
        <rFont val="宋体"/>
        <charset val="134"/>
      </rPr>
      <t>用户认证成功，客户端</t>
    </r>
    <r>
      <rPr>
        <sz val="10"/>
        <color indexed="8"/>
        <rFont val="Verdana"/>
        <family val="2"/>
      </rPr>
      <t>IPv4</t>
    </r>
    <r>
      <rPr>
        <sz val="10"/>
        <color indexed="8"/>
        <rFont val="宋体"/>
        <charset val="134"/>
      </rPr>
      <t>地址为：</t>
    </r>
    <r>
      <rPr>
        <sz val="10"/>
        <color indexed="8"/>
        <rFont val="Verdana"/>
        <family val="2"/>
      </rPr>
      <t>6.6.6.3
7.</t>
    </r>
    <r>
      <rPr>
        <sz val="10"/>
        <color indexed="8"/>
        <rFont val="宋体"/>
        <charset val="134"/>
      </rPr>
      <t>无法认证成功</t>
    </r>
    <phoneticPr fontId="97" type="noConversion"/>
  </si>
  <si>
    <r>
      <t>PPTP</t>
    </r>
    <r>
      <rPr>
        <sz val="10"/>
        <color indexed="10"/>
        <rFont val="宋体"/>
        <charset val="134"/>
      </rPr>
      <t>最大接入数</t>
    </r>
    <r>
      <rPr>
        <sz val="10"/>
        <color indexed="10"/>
        <rFont val="Verdana"/>
        <family val="2"/>
      </rPr>
      <t>1024</t>
    </r>
    <r>
      <rPr>
        <sz val="10"/>
        <color indexed="10"/>
        <rFont val="宋体"/>
        <charset val="134"/>
      </rPr>
      <t>，暂无测试方法</t>
    </r>
    <phoneticPr fontId="97" type="noConversion"/>
  </si>
  <si>
    <r>
      <t>1.</t>
    </r>
    <r>
      <rPr>
        <sz val="10"/>
        <color indexed="8"/>
        <rFont val="宋体"/>
        <charset val="134"/>
      </rPr>
      <t>添加</t>
    </r>
    <r>
      <rPr>
        <sz val="10"/>
        <color indexed="8"/>
        <rFont val="Verdana"/>
        <family val="2"/>
      </rPr>
      <t>aa</t>
    </r>
    <r>
      <rPr>
        <sz val="10"/>
        <color indexed="8"/>
        <rFont val="宋体"/>
        <charset val="134"/>
      </rPr>
      <t>用户，点击</t>
    </r>
    <r>
      <rPr>
        <sz val="10"/>
        <color indexed="8"/>
        <rFont val="Verdana"/>
        <family val="2"/>
      </rPr>
      <t>“</t>
    </r>
    <r>
      <rPr>
        <sz val="10"/>
        <color indexed="8"/>
        <rFont val="宋体"/>
        <charset val="134"/>
      </rPr>
      <t>立即生效</t>
    </r>
    <r>
      <rPr>
        <sz val="10"/>
        <color indexed="8"/>
        <rFont val="Verdana"/>
        <family val="2"/>
      </rPr>
      <t>”
2.PPTP</t>
    </r>
    <r>
      <rPr>
        <sz val="10"/>
        <color indexed="8"/>
        <rFont val="宋体"/>
        <charset val="134"/>
      </rPr>
      <t>配置服务器：启用</t>
    </r>
    <r>
      <rPr>
        <sz val="10"/>
        <color indexed="8"/>
        <rFont val="Verdana"/>
        <family val="2"/>
      </rPr>
      <t xml:space="preserve">PPTP
</t>
    </r>
    <r>
      <rPr>
        <sz val="10"/>
        <color indexed="8"/>
        <rFont val="宋体"/>
        <charset val="134"/>
      </rPr>
      <t xml:space="preserve">配置如下：（以自定义为准）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6.6.6.1-6.6.6.3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 xml:space="preserve">用户认证成功通信
</t>
    </r>
    <r>
      <rPr>
        <sz val="10"/>
        <color indexed="8"/>
        <rFont val="Verdana"/>
        <family val="2"/>
      </rPr>
      <t>5.</t>
    </r>
    <r>
      <rPr>
        <sz val="10"/>
        <color indexed="8"/>
        <rFont val="宋体"/>
        <charset val="134"/>
      </rPr>
      <t>停用</t>
    </r>
    <r>
      <rPr>
        <sz val="10"/>
        <color indexed="8"/>
        <rFont val="Verdana"/>
        <family val="2"/>
      </rPr>
      <t>PPTP</t>
    </r>
    <phoneticPr fontId="97" type="noConversion"/>
  </si>
  <si>
    <r>
      <t>4.aa</t>
    </r>
    <r>
      <rPr>
        <sz val="10"/>
        <color indexed="8"/>
        <rFont val="宋体"/>
        <charset val="134"/>
      </rPr>
      <t xml:space="preserve">用户认证通信成功
</t>
    </r>
    <r>
      <rPr>
        <sz val="10"/>
        <color indexed="8"/>
        <rFont val="Verdana"/>
        <family val="2"/>
      </rPr>
      <t>6.</t>
    </r>
    <r>
      <rPr>
        <sz val="10"/>
        <color indexed="8"/>
        <rFont val="宋体"/>
        <charset val="134"/>
      </rPr>
      <t>停用成功，在线用户断开连接</t>
    </r>
    <phoneticPr fontId="97" type="noConversion"/>
  </si>
  <si>
    <r>
      <t>1.</t>
    </r>
    <r>
      <rPr>
        <sz val="10"/>
        <color indexed="8"/>
        <rFont val="宋体"/>
        <charset val="134"/>
      </rPr>
      <t>添加</t>
    </r>
    <r>
      <rPr>
        <sz val="10"/>
        <color indexed="8"/>
        <rFont val="Verdana"/>
        <family val="2"/>
      </rPr>
      <t>aa</t>
    </r>
    <r>
      <rPr>
        <sz val="10"/>
        <color indexed="8"/>
        <rFont val="宋体"/>
        <charset val="134"/>
      </rPr>
      <t>用户，点击</t>
    </r>
    <r>
      <rPr>
        <sz val="10"/>
        <color indexed="8"/>
        <rFont val="Verdana"/>
        <family val="2"/>
      </rPr>
      <t>“</t>
    </r>
    <r>
      <rPr>
        <sz val="10"/>
        <color indexed="8"/>
        <rFont val="宋体"/>
        <charset val="134"/>
      </rPr>
      <t>立即生效</t>
    </r>
    <r>
      <rPr>
        <sz val="10"/>
        <color indexed="8"/>
        <rFont val="Verdana"/>
        <family val="2"/>
      </rPr>
      <t>”
2.PPTP</t>
    </r>
    <r>
      <rPr>
        <sz val="10"/>
        <color indexed="8"/>
        <rFont val="宋体"/>
        <charset val="134"/>
      </rPr>
      <t>配置服务器：启用</t>
    </r>
    <r>
      <rPr>
        <sz val="10"/>
        <color indexed="8"/>
        <rFont val="Verdana"/>
        <family val="2"/>
      </rPr>
      <t xml:space="preserve">PPTP
</t>
    </r>
    <r>
      <rPr>
        <sz val="10"/>
        <color indexed="8"/>
        <rFont val="宋体"/>
        <charset val="134"/>
      </rPr>
      <t xml:space="preserve">配置如下：（以自定义为准）
</t>
    </r>
    <r>
      <rPr>
        <sz val="10"/>
        <color indexed="8"/>
        <rFont val="Verdana"/>
        <family val="2"/>
      </rPr>
      <t>PPTP</t>
    </r>
    <r>
      <rPr>
        <sz val="10"/>
        <color indexed="8"/>
        <rFont val="宋体"/>
        <charset val="134"/>
      </rPr>
      <t>服务器虚</t>
    </r>
    <r>
      <rPr>
        <sz val="10"/>
        <color indexed="8"/>
        <rFont val="Verdana"/>
        <family val="2"/>
      </rPr>
      <t>IP</t>
    </r>
    <r>
      <rPr>
        <sz val="10"/>
        <color indexed="8"/>
        <rFont val="宋体"/>
        <charset val="134"/>
      </rPr>
      <t>：</t>
    </r>
    <r>
      <rPr>
        <sz val="10"/>
        <color indexed="8"/>
        <rFont val="Verdana"/>
        <family val="2"/>
      </rPr>
      <t xml:space="preserve">173.18.2.100
</t>
    </r>
    <r>
      <rPr>
        <sz val="10"/>
        <color indexed="8"/>
        <rFont val="宋体"/>
        <charset val="134"/>
      </rPr>
      <t>首选</t>
    </r>
    <r>
      <rPr>
        <sz val="10"/>
        <color indexed="8"/>
        <rFont val="Verdana"/>
        <family val="2"/>
      </rPr>
      <t>DNS</t>
    </r>
    <r>
      <rPr>
        <sz val="10"/>
        <color indexed="8"/>
        <rFont val="宋体"/>
        <charset val="134"/>
      </rPr>
      <t>：</t>
    </r>
    <r>
      <rPr>
        <sz val="10"/>
        <color indexed="8"/>
        <rFont val="Verdana"/>
        <family val="2"/>
      </rPr>
      <t xml:space="preserve">203.103.24.68
</t>
    </r>
    <r>
      <rPr>
        <sz val="10"/>
        <color indexed="8"/>
        <rFont val="宋体"/>
        <charset val="134"/>
      </rPr>
      <t>备用</t>
    </r>
    <r>
      <rPr>
        <sz val="10"/>
        <color indexed="8"/>
        <rFont val="Verdana"/>
        <family val="2"/>
      </rPr>
      <t>DNS</t>
    </r>
    <r>
      <rPr>
        <sz val="10"/>
        <color indexed="8"/>
        <rFont val="宋体"/>
        <charset val="134"/>
      </rPr>
      <t>：</t>
    </r>
    <r>
      <rPr>
        <sz val="10"/>
        <color indexed="8"/>
        <rFont val="Verdana"/>
        <family val="2"/>
      </rPr>
      <t xml:space="preserve">114.114.114.114
</t>
    </r>
    <r>
      <rPr>
        <sz val="10"/>
        <color indexed="8"/>
        <rFont val="宋体"/>
        <charset val="134"/>
      </rPr>
      <t>虚</t>
    </r>
    <r>
      <rPr>
        <sz val="10"/>
        <color indexed="8"/>
        <rFont val="Verdana"/>
        <family val="2"/>
      </rPr>
      <t>IP</t>
    </r>
    <r>
      <rPr>
        <sz val="10"/>
        <color indexed="8"/>
        <rFont val="宋体"/>
        <charset val="134"/>
      </rPr>
      <t>地址池：</t>
    </r>
    <r>
      <rPr>
        <sz val="10"/>
        <color indexed="8"/>
        <rFont val="Verdana"/>
        <family val="2"/>
      </rPr>
      <t>6.6.6.1-6.6.6.3
3.</t>
    </r>
    <r>
      <rPr>
        <sz val="10"/>
        <color indexed="8"/>
        <rFont val="宋体"/>
        <charset val="134"/>
      </rPr>
      <t>在</t>
    </r>
    <r>
      <rPr>
        <sz val="10"/>
        <color indexed="8"/>
        <rFont val="Verdana"/>
        <family val="2"/>
      </rPr>
      <t>PC1</t>
    </r>
    <r>
      <rPr>
        <sz val="10"/>
        <color indexed="8"/>
        <rFont val="宋体"/>
        <charset val="134"/>
      </rPr>
      <t>上添加一个</t>
    </r>
    <r>
      <rPr>
        <sz val="10"/>
        <color indexed="8"/>
        <rFont val="Verdana"/>
        <family val="2"/>
      </rPr>
      <t>VPN</t>
    </r>
    <r>
      <rPr>
        <sz val="10"/>
        <color indexed="8"/>
        <rFont val="宋体"/>
        <charset val="134"/>
      </rPr>
      <t>连接：
目的地主机</t>
    </r>
    <r>
      <rPr>
        <sz val="10"/>
        <color indexed="8"/>
        <rFont val="Verdana"/>
        <family val="2"/>
      </rPr>
      <t>IP</t>
    </r>
    <r>
      <rPr>
        <sz val="10"/>
        <color indexed="8"/>
        <rFont val="宋体"/>
        <charset val="134"/>
      </rPr>
      <t>地址：</t>
    </r>
    <r>
      <rPr>
        <sz val="10"/>
        <color indexed="8"/>
        <rFont val="Verdana"/>
        <family val="2"/>
      </rPr>
      <t>172.18.4.147
VPN</t>
    </r>
    <r>
      <rPr>
        <sz val="10"/>
        <color indexed="8"/>
        <rFont val="宋体"/>
        <charset val="134"/>
      </rPr>
      <t>类型选择：点对点隧道协议</t>
    </r>
    <r>
      <rPr>
        <sz val="10"/>
        <color indexed="8"/>
        <rFont val="Verdana"/>
        <family val="2"/>
      </rPr>
      <t xml:space="preserve">(PPTP)
</t>
    </r>
    <r>
      <rPr>
        <sz val="10"/>
        <color indexed="8"/>
        <rFont val="宋体"/>
        <charset val="134"/>
      </rPr>
      <t xml:space="preserve">数据加密：需要加密（如果服务器拒绝将断开连接）
</t>
    </r>
    <r>
      <rPr>
        <sz val="10"/>
        <color indexed="8"/>
        <rFont val="Verdana"/>
        <family val="2"/>
      </rPr>
      <t>4.</t>
    </r>
    <r>
      <rPr>
        <sz val="10"/>
        <color indexed="8"/>
        <rFont val="宋体"/>
        <charset val="134"/>
      </rPr>
      <t>使用</t>
    </r>
    <r>
      <rPr>
        <sz val="10"/>
        <color indexed="8"/>
        <rFont val="Verdana"/>
        <family val="2"/>
      </rPr>
      <t>aa</t>
    </r>
    <r>
      <rPr>
        <sz val="10"/>
        <color indexed="8"/>
        <rFont val="宋体"/>
        <charset val="134"/>
      </rPr>
      <t>用户在</t>
    </r>
    <r>
      <rPr>
        <sz val="10"/>
        <color indexed="8"/>
        <rFont val="Verdana"/>
        <family val="2"/>
      </rPr>
      <t>PC1</t>
    </r>
    <r>
      <rPr>
        <sz val="10"/>
        <color indexed="8"/>
        <rFont val="宋体"/>
        <charset val="134"/>
      </rPr>
      <t xml:space="preserve">认证通信
</t>
    </r>
    <r>
      <rPr>
        <sz val="10"/>
        <color indexed="8"/>
        <rFont val="Verdana"/>
        <family val="2"/>
      </rPr>
      <t>5.</t>
    </r>
    <r>
      <rPr>
        <sz val="10"/>
        <color indexed="8"/>
        <rFont val="宋体"/>
        <charset val="134"/>
      </rPr>
      <t>使用另一台</t>
    </r>
    <r>
      <rPr>
        <sz val="10"/>
        <color indexed="8"/>
        <rFont val="Verdana"/>
        <family val="2"/>
      </rPr>
      <t>PC</t>
    </r>
    <r>
      <rPr>
        <sz val="10"/>
        <color indexed="8"/>
        <rFont val="宋体"/>
        <charset val="134"/>
      </rPr>
      <t>，同时使用</t>
    </r>
    <r>
      <rPr>
        <sz val="10"/>
        <color indexed="8"/>
        <rFont val="Verdana"/>
        <family val="2"/>
      </rPr>
      <t>aa</t>
    </r>
    <r>
      <rPr>
        <sz val="10"/>
        <color indexed="8"/>
        <rFont val="宋体"/>
        <charset val="134"/>
      </rPr>
      <t xml:space="preserve">用户认证通信
</t>
    </r>
    <r>
      <rPr>
        <sz val="10"/>
        <color indexed="8"/>
        <rFont val="Verdana"/>
        <family val="2"/>
      </rPr>
      <t/>
    </r>
    <phoneticPr fontId="97" type="noConversion"/>
  </si>
  <si>
    <r>
      <t xml:space="preserve">
4.</t>
    </r>
    <r>
      <rPr>
        <sz val="10"/>
        <color indexed="8"/>
        <rFont val="宋体"/>
        <charset val="134"/>
      </rPr>
      <t xml:space="preserve">认证通信成功
</t>
    </r>
    <r>
      <rPr>
        <sz val="10"/>
        <color indexed="8"/>
        <rFont val="Verdana"/>
        <family val="2"/>
      </rPr>
      <t>5.</t>
    </r>
    <r>
      <rPr>
        <sz val="10"/>
        <color indexed="8"/>
        <rFont val="宋体"/>
        <charset val="134"/>
      </rPr>
      <t>认证通信成功，两台</t>
    </r>
    <r>
      <rPr>
        <sz val="10"/>
        <color indexed="8"/>
        <rFont val="Verdana"/>
        <family val="2"/>
      </rPr>
      <t>PC</t>
    </r>
    <r>
      <rPr>
        <sz val="10"/>
        <color indexed="8"/>
        <rFont val="宋体"/>
        <charset val="134"/>
      </rPr>
      <t>同时在线正常</t>
    </r>
    <phoneticPr fontId="97" type="noConversion"/>
  </si>
  <si>
    <r>
      <t>1.</t>
    </r>
    <r>
      <rPr>
        <sz val="10"/>
        <color indexed="10"/>
        <rFont val="宋体"/>
        <charset val="134"/>
      </rPr>
      <t>非法长度发包软件无法设置</t>
    </r>
    <r>
      <rPr>
        <sz val="10"/>
        <color indexed="8"/>
        <rFont val="宋体"/>
        <charset val="134"/>
      </rPr>
      <t xml:space="preserve">
</t>
    </r>
    <r>
      <rPr>
        <sz val="10"/>
        <color indexed="8"/>
        <rFont val="Verdana"/>
        <family val="2"/>
      </rPr>
      <t>2.</t>
    </r>
    <r>
      <rPr>
        <sz val="10"/>
        <color indexed="8"/>
        <rFont val="宋体"/>
        <charset val="134"/>
      </rPr>
      <t>端口为</t>
    </r>
    <r>
      <rPr>
        <sz val="10"/>
        <color indexed="8"/>
        <rFont val="Verdana"/>
        <family val="2"/>
      </rPr>
      <t>0</t>
    </r>
    <r>
      <rPr>
        <sz val="10"/>
        <color indexed="8"/>
        <rFont val="宋体"/>
        <charset val="134"/>
      </rPr>
      <t xml:space="preserve">生效
</t>
    </r>
    <r>
      <rPr>
        <sz val="10"/>
        <color indexed="8"/>
        <rFont val="Verdana"/>
        <family val="2"/>
      </rPr>
      <t>3.</t>
    </r>
    <r>
      <rPr>
        <sz val="10"/>
        <color indexed="8"/>
        <rFont val="宋体"/>
        <charset val="134"/>
      </rPr>
      <t>源地址使用</t>
    </r>
    <r>
      <rPr>
        <sz val="10"/>
        <color indexed="8"/>
        <rFont val="Verdana"/>
        <family val="2"/>
      </rPr>
      <t>255.255.255.255</t>
    </r>
    <r>
      <rPr>
        <sz val="10"/>
        <color indexed="8"/>
        <rFont val="宋体"/>
        <charset val="134"/>
      </rPr>
      <t xml:space="preserve">可以测试非法地址
</t>
    </r>
    <r>
      <rPr>
        <sz val="10"/>
        <color indexed="8"/>
        <rFont val="Verdana"/>
        <family val="2"/>
      </rPr>
      <t>4.</t>
    </r>
    <r>
      <rPr>
        <sz val="10"/>
        <color indexed="8"/>
        <rFont val="宋体"/>
        <charset val="134"/>
      </rPr>
      <t>使用</t>
    </r>
    <r>
      <rPr>
        <sz val="10"/>
        <color indexed="8"/>
        <rFont val="Verdana"/>
        <family val="2"/>
      </rPr>
      <t>ncs</t>
    </r>
    <r>
      <rPr>
        <sz val="10"/>
        <color indexed="8"/>
        <rFont val="宋体"/>
        <charset val="134"/>
      </rPr>
      <t>协议可以测试非法协议报文
以上均使用</t>
    </r>
    <r>
      <rPr>
        <sz val="10"/>
        <color indexed="8"/>
        <rFont val="Verdana"/>
        <family val="2"/>
      </rPr>
      <t>xcap</t>
    </r>
    <r>
      <rPr>
        <sz val="10"/>
        <color indexed="8"/>
        <rFont val="宋体"/>
        <charset val="134"/>
      </rPr>
      <t>进行操作</t>
    </r>
    <phoneticPr fontId="24" type="noConversion"/>
  </si>
  <si>
    <r>
      <rPr>
        <sz val="10"/>
        <color indexed="8"/>
        <rFont val="宋体"/>
        <charset val="134"/>
      </rPr>
      <t>使用</t>
    </r>
    <r>
      <rPr>
        <sz val="10"/>
        <color indexed="8"/>
        <rFont val="Verdana"/>
        <family val="2"/>
      </rPr>
      <t>xcap</t>
    </r>
    <r>
      <rPr>
        <sz val="10"/>
        <color indexed="8"/>
        <rFont val="宋体"/>
        <charset val="134"/>
      </rPr>
      <t>可以测试非法</t>
    </r>
    <r>
      <rPr>
        <sz val="10"/>
        <color indexed="8"/>
        <rFont val="Verdana"/>
        <family val="2"/>
      </rPr>
      <t>TCP</t>
    </r>
    <r>
      <rPr>
        <sz val="10"/>
        <color indexed="8"/>
        <rFont val="宋体"/>
        <charset val="134"/>
      </rPr>
      <t>报文【同时设置</t>
    </r>
    <r>
      <rPr>
        <sz val="10"/>
        <color indexed="8"/>
        <rFont val="Verdana"/>
        <family val="2"/>
      </rPr>
      <t>syn</t>
    </r>
    <r>
      <rPr>
        <sz val="10"/>
        <color indexed="8"/>
        <rFont val="宋体"/>
        <charset val="134"/>
      </rPr>
      <t>和</t>
    </r>
    <r>
      <rPr>
        <sz val="10"/>
        <color indexed="8"/>
        <rFont val="Verdana"/>
        <family val="2"/>
      </rPr>
      <t>fin</t>
    </r>
    <r>
      <rPr>
        <sz val="10"/>
        <color indexed="8"/>
        <rFont val="宋体"/>
        <charset val="134"/>
      </rPr>
      <t>、只有</t>
    </r>
    <r>
      <rPr>
        <sz val="10"/>
        <color indexed="8"/>
        <rFont val="Verdana"/>
        <family val="2"/>
      </rPr>
      <t>Fin</t>
    </r>
    <r>
      <rPr>
        <sz val="10"/>
        <color indexed="8"/>
        <rFont val="宋体"/>
        <charset val="134"/>
      </rPr>
      <t>、标志位为空、</t>
    </r>
    <r>
      <rPr>
        <sz val="10"/>
        <color indexed="8"/>
        <rFont val="Verdana"/>
        <family val="2"/>
      </rPr>
      <t>Ack</t>
    </r>
    <r>
      <rPr>
        <sz val="10"/>
        <color indexed="8"/>
        <rFont val="宋体"/>
        <charset val="134"/>
      </rPr>
      <t>确认序号为</t>
    </r>
    <r>
      <rPr>
        <sz val="10"/>
        <color indexed="8"/>
        <rFont val="Verdana"/>
        <family val="2"/>
      </rPr>
      <t>0</t>
    </r>
    <r>
      <rPr>
        <sz val="10"/>
        <color indexed="8"/>
        <rFont val="宋体"/>
        <charset val="134"/>
      </rPr>
      <t>】，</t>
    </r>
    <r>
      <rPr>
        <sz val="10"/>
        <color indexed="10"/>
        <rFont val="Verdana"/>
        <family val="2"/>
      </rPr>
      <t>syn</t>
    </r>
    <r>
      <rPr>
        <sz val="10"/>
        <color indexed="10"/>
        <rFont val="宋体"/>
        <charset val="134"/>
      </rPr>
      <t>报文长度异常发包软件无法设置</t>
    </r>
    <phoneticPr fontId="24" type="noConversion"/>
  </si>
  <si>
    <r>
      <rPr>
        <sz val="10"/>
        <color indexed="10"/>
        <rFont val="Verdana"/>
        <family val="2"/>
      </rPr>
      <t>1.</t>
    </r>
    <r>
      <rPr>
        <sz val="10"/>
        <color indexed="10"/>
        <rFont val="宋体"/>
        <charset val="134"/>
      </rPr>
      <t>按步骤测试</t>
    </r>
    <r>
      <rPr>
        <sz val="10"/>
        <color indexed="10"/>
        <rFont val="Verdana"/>
        <family val="2"/>
      </rPr>
      <t>SmurfAttack</t>
    </r>
    <r>
      <rPr>
        <sz val="10"/>
        <color indexed="10"/>
        <rFont val="宋体"/>
        <charset val="134"/>
      </rPr>
      <t>攻击未测试出效果</t>
    </r>
    <r>
      <rPr>
        <sz val="10"/>
        <color indexed="8"/>
        <rFont val="宋体"/>
        <charset val="134"/>
      </rPr>
      <t xml:space="preserve">
</t>
    </r>
    <r>
      <rPr>
        <sz val="10"/>
        <color indexed="8"/>
        <rFont val="Verdana"/>
        <family val="2"/>
      </rPr>
      <t>2.LandAttack</t>
    </r>
    <r>
      <rPr>
        <sz val="10"/>
        <color indexed="8"/>
        <rFont val="宋体"/>
        <charset val="134"/>
      </rPr>
      <t>攻击，</t>
    </r>
    <r>
      <rPr>
        <sz val="10"/>
        <color indexed="8"/>
        <rFont val="Verdana"/>
        <family val="2"/>
      </rPr>
      <t>PASS</t>
    </r>
    <phoneticPr fontId="24" type="noConversion"/>
  </si>
  <si>
    <t>第一次无法阻止</t>
    <phoneticPr fontId="24" type="noConversion"/>
  </si>
  <si>
    <t>正常主机也无法访问</t>
    <phoneticPr fontId="24" type="noConversion"/>
  </si>
  <si>
    <t>许鹏</t>
    <phoneticPr fontId="100" type="noConversion"/>
  </si>
  <si>
    <r>
      <t>b</t>
    </r>
    <r>
      <rPr>
        <sz val="10"/>
        <color indexed="8"/>
        <rFont val="宋体"/>
        <charset val="134"/>
      </rPr>
      <t xml:space="preserve">ug:4726 </t>
    </r>
    <r>
      <rPr>
        <sz val="10"/>
        <color indexed="8"/>
        <rFont val="宋体"/>
        <charset val="134"/>
      </rPr>
      <t>认证失败</t>
    </r>
    <phoneticPr fontId="100" type="noConversion"/>
  </si>
  <si>
    <t>许鹏</t>
    <phoneticPr fontId="100" type="noConversion"/>
  </si>
  <si>
    <t>bug:4726 认证失败</t>
    <phoneticPr fontId="100" type="noConversion"/>
  </si>
  <si>
    <r>
      <t>b</t>
    </r>
    <r>
      <rPr>
        <sz val="10"/>
        <color indexed="8"/>
        <rFont val="宋体"/>
        <charset val="134"/>
      </rPr>
      <t xml:space="preserve">ug:4728 </t>
    </r>
    <r>
      <rPr>
        <sz val="10"/>
        <color indexed="8"/>
        <rFont val="宋体"/>
        <charset val="134"/>
      </rPr>
      <t>被引用后可以被删除</t>
    </r>
    <phoneticPr fontId="100" type="noConversion"/>
  </si>
  <si>
    <t>贺亮亮</t>
    <phoneticPr fontId="100" type="noConversion"/>
  </si>
  <si>
    <t>贺亮亮</t>
    <phoneticPr fontId="100" type="noConversion"/>
  </si>
  <si>
    <t>PASS</t>
    <phoneticPr fontId="100" type="noConversion"/>
  </si>
  <si>
    <t>PASS</t>
    <phoneticPr fontId="100" type="noConversion"/>
  </si>
  <si>
    <r>
      <rPr>
        <sz val="10"/>
        <color indexed="8"/>
        <rFont val="宋体"/>
        <charset val="134"/>
      </rPr>
      <t>配置日志服务器</t>
    </r>
    <r>
      <rPr>
        <sz val="10"/>
        <color indexed="8"/>
        <rFont val="Verdana"/>
        <family val="2"/>
      </rPr>
      <t>IP</t>
    </r>
    <r>
      <rPr>
        <sz val="10"/>
        <color indexed="8"/>
        <rFont val="宋体"/>
        <charset val="134"/>
      </rPr>
      <t>，设置日志格式为</t>
    </r>
    <r>
      <rPr>
        <sz val="10"/>
        <color indexed="8"/>
        <rFont val="Verdana"/>
        <family val="2"/>
      </rPr>
      <t>WELF</t>
    </r>
    <r>
      <rPr>
        <sz val="10"/>
        <color indexed="8"/>
        <rFont val="宋体"/>
        <charset val="134"/>
      </rPr>
      <t>，提交配置，观察日志服务器日志接收情况</t>
    </r>
    <phoneticPr fontId="24" type="noConversion"/>
  </si>
  <si>
    <t>日志服务器可以收到，网关发送的日志内容</t>
    <phoneticPr fontId="24" type="noConversion"/>
  </si>
  <si>
    <r>
      <t>1.</t>
    </r>
    <r>
      <rPr>
        <sz val="10"/>
        <color indexed="8"/>
        <rFont val="宋体"/>
        <charset val="134"/>
      </rPr>
      <t>设置端口为</t>
    </r>
    <r>
      <rPr>
        <sz val="10"/>
        <color indexed="8"/>
        <rFont val="Verdana"/>
        <family val="2"/>
      </rPr>
      <t>UDP 514</t>
    </r>
    <r>
      <rPr>
        <sz val="10"/>
        <color indexed="8"/>
        <rFont val="宋体"/>
        <charset val="134"/>
      </rPr>
      <t xml:space="preserve">，提交配置，观察日志服务器日志接收情况
</t>
    </r>
    <r>
      <rPr>
        <sz val="10"/>
        <color indexed="8"/>
        <rFont val="Verdana"/>
        <family val="2"/>
      </rPr>
      <t>2.</t>
    </r>
    <r>
      <rPr>
        <sz val="10"/>
        <color indexed="8"/>
        <rFont val="宋体"/>
        <charset val="134"/>
      </rPr>
      <t>设置端口为</t>
    </r>
    <r>
      <rPr>
        <sz val="10"/>
        <color indexed="8"/>
        <rFont val="Verdana"/>
        <family val="2"/>
      </rPr>
      <t>UDP 5140</t>
    </r>
    <r>
      <rPr>
        <sz val="10"/>
        <color indexed="8"/>
        <rFont val="宋体"/>
        <charset val="134"/>
      </rPr>
      <t>，提交配置，观察日志服务器日志接收情况</t>
    </r>
    <phoneticPr fontId="24" type="noConversion"/>
  </si>
  <si>
    <t>日志服务器可以收到，网关发送的日志内容</t>
  </si>
  <si>
    <r>
      <t>1.</t>
    </r>
    <r>
      <rPr>
        <sz val="10"/>
        <color indexed="8"/>
        <rFont val="宋体"/>
        <charset val="134"/>
      </rPr>
      <t>设置日志格式为</t>
    </r>
    <r>
      <rPr>
        <sz val="10"/>
        <color indexed="8"/>
        <rFont val="Verdana"/>
        <family val="2"/>
      </rPr>
      <t>WELF</t>
    </r>
    <r>
      <rPr>
        <sz val="10"/>
        <color indexed="8"/>
        <rFont val="宋体"/>
        <charset val="134"/>
      </rPr>
      <t xml:space="preserve">，提交配置，观察日志服务器日志接收情况
</t>
    </r>
    <r>
      <rPr>
        <sz val="10"/>
        <color indexed="8"/>
        <rFont val="Verdana"/>
        <family val="2"/>
      </rPr>
      <t>2.</t>
    </r>
    <r>
      <rPr>
        <sz val="10"/>
        <color indexed="8"/>
        <rFont val="宋体"/>
        <charset val="134"/>
      </rPr>
      <t>设置日志格式为</t>
    </r>
    <r>
      <rPr>
        <sz val="10"/>
        <color indexed="8"/>
        <rFont val="Verdana"/>
        <family val="2"/>
      </rPr>
      <t xml:space="preserve">BSDSyslog </t>
    </r>
    <r>
      <rPr>
        <sz val="10"/>
        <color indexed="8"/>
        <rFont val="宋体"/>
        <charset val="134"/>
      </rPr>
      <t>，提交配置，观察日志服务器日志接收情况</t>
    </r>
    <phoneticPr fontId="24" type="noConversion"/>
  </si>
  <si>
    <r>
      <rPr>
        <sz val="10"/>
        <color indexed="8"/>
        <rFont val="宋体"/>
        <charset val="134"/>
      </rPr>
      <t>使用思为日志服务器无法接收</t>
    </r>
    <r>
      <rPr>
        <sz val="10"/>
        <color indexed="8"/>
        <rFont val="Verdana"/>
        <family val="2"/>
      </rPr>
      <t>BSDSyslog</t>
    </r>
    <r>
      <rPr>
        <sz val="10"/>
        <color indexed="8"/>
        <rFont val="宋体"/>
        <charset val="134"/>
      </rPr>
      <t>格式日志</t>
    </r>
    <phoneticPr fontId="24" type="noConversion"/>
  </si>
  <si>
    <t>选择起始和结束时间段，点击查询控件</t>
    <phoneticPr fontId="24" type="noConversion"/>
  </si>
  <si>
    <t>可以查询到对应的日志</t>
    <phoneticPr fontId="24" type="noConversion"/>
  </si>
  <si>
    <r>
      <t>1.</t>
    </r>
    <r>
      <rPr>
        <sz val="10"/>
        <color indexed="8"/>
        <rFont val="宋体"/>
        <charset val="134"/>
      </rPr>
      <t>网关有相关</t>
    </r>
    <r>
      <rPr>
        <sz val="10"/>
        <color indexed="8"/>
        <rFont val="Verdana"/>
        <family val="2"/>
      </rPr>
      <t>IPSec</t>
    </r>
    <r>
      <rPr>
        <sz val="10"/>
        <color indexed="8"/>
        <rFont val="宋体"/>
        <charset val="134"/>
      </rPr>
      <t>协商相关动作，选择</t>
    </r>
    <r>
      <rPr>
        <sz val="10"/>
        <color indexed="8"/>
        <rFont val="Verdana"/>
        <family val="2"/>
      </rPr>
      <t>IKED</t>
    </r>
    <r>
      <rPr>
        <sz val="10"/>
        <color indexed="8"/>
        <rFont val="宋体"/>
        <charset val="134"/>
      </rPr>
      <t xml:space="preserve">模块，点击查询控件
</t>
    </r>
    <r>
      <rPr>
        <sz val="10"/>
        <color indexed="8"/>
        <rFont val="Verdana"/>
        <family val="2"/>
      </rPr>
      <t>2.</t>
    </r>
    <r>
      <rPr>
        <sz val="10"/>
        <color indexed="8"/>
        <rFont val="宋体"/>
        <charset val="134"/>
      </rPr>
      <t>网关有</t>
    </r>
    <r>
      <rPr>
        <sz val="10"/>
        <color indexed="8"/>
        <rFont val="Verdana"/>
        <family val="2"/>
      </rPr>
      <t>SSL VPN</t>
    </r>
    <r>
      <rPr>
        <sz val="10"/>
        <color indexed="8"/>
        <rFont val="宋体"/>
        <charset val="134"/>
      </rPr>
      <t>认证协商相关动作，选择</t>
    </r>
    <r>
      <rPr>
        <sz val="10"/>
        <color indexed="8"/>
        <rFont val="Verdana"/>
        <family val="2"/>
      </rPr>
      <t>SSL VPN</t>
    </r>
    <r>
      <rPr>
        <sz val="10"/>
        <color indexed="8"/>
        <rFont val="宋体"/>
        <charset val="134"/>
      </rPr>
      <t xml:space="preserve">模块，点击查询控件
</t>
    </r>
    <r>
      <rPr>
        <sz val="10"/>
        <color indexed="8"/>
        <rFont val="Verdana"/>
        <family val="2"/>
      </rPr>
      <t>3.</t>
    </r>
    <r>
      <rPr>
        <sz val="10"/>
        <color indexed="8"/>
        <rFont val="宋体"/>
        <charset val="134"/>
      </rPr>
      <t>选择其它模块查询</t>
    </r>
    <phoneticPr fontId="24" type="noConversion"/>
  </si>
  <si>
    <r>
      <t>1.</t>
    </r>
    <r>
      <rPr>
        <sz val="10"/>
        <color indexed="8"/>
        <rFont val="宋体"/>
        <charset val="134"/>
      </rPr>
      <t xml:space="preserve">可以查询到对应的日志
</t>
    </r>
    <r>
      <rPr>
        <sz val="10"/>
        <color indexed="8"/>
        <rFont val="Verdana"/>
        <family val="2"/>
      </rPr>
      <t>2</t>
    </r>
    <r>
      <rPr>
        <sz val="10"/>
        <color indexed="8"/>
        <rFont val="宋体"/>
        <charset val="134"/>
      </rPr>
      <t xml:space="preserve">可以查询到对应的日志
</t>
    </r>
    <r>
      <rPr>
        <sz val="10"/>
        <color indexed="8"/>
        <rFont val="Verdana"/>
        <family val="2"/>
      </rPr>
      <t>3.</t>
    </r>
    <r>
      <rPr>
        <sz val="10"/>
        <color indexed="8"/>
        <rFont val="宋体"/>
        <charset val="134"/>
      </rPr>
      <t>可以查询到对应的日志</t>
    </r>
    <phoneticPr fontId="24" type="noConversion"/>
  </si>
  <si>
    <r>
      <t>1.</t>
    </r>
    <r>
      <rPr>
        <sz val="10"/>
        <color indexed="8"/>
        <rFont val="宋体"/>
        <charset val="134"/>
      </rPr>
      <t>输入关键词“</t>
    </r>
    <r>
      <rPr>
        <sz val="10"/>
        <color indexed="8"/>
        <rFont val="Verdana"/>
        <family val="2"/>
      </rPr>
      <t>Modify</t>
    </r>
    <r>
      <rPr>
        <sz val="10"/>
        <color indexed="8"/>
        <rFont val="宋体"/>
        <charset val="134"/>
      </rPr>
      <t>”</t>
    </r>
    <r>
      <rPr>
        <sz val="10"/>
        <color indexed="8"/>
        <rFont val="Verdana"/>
        <family val="2"/>
      </rPr>
      <t>,</t>
    </r>
    <r>
      <rPr>
        <sz val="10"/>
        <color indexed="8"/>
        <rFont val="宋体"/>
        <charset val="134"/>
      </rPr>
      <t xml:space="preserve">点击查询控件
</t>
    </r>
    <r>
      <rPr>
        <sz val="10"/>
        <color indexed="8"/>
        <rFont val="Verdana"/>
        <family val="2"/>
      </rPr>
      <t>2.</t>
    </r>
    <r>
      <rPr>
        <sz val="10"/>
        <color indexed="8"/>
        <rFont val="宋体"/>
        <charset val="134"/>
      </rPr>
      <t>输入关键词“</t>
    </r>
    <r>
      <rPr>
        <sz val="10"/>
        <color indexed="8"/>
        <rFont val="Verdana"/>
        <family val="2"/>
      </rPr>
      <t>IKED</t>
    </r>
    <r>
      <rPr>
        <sz val="10"/>
        <color indexed="8"/>
        <rFont val="宋体"/>
        <charset val="134"/>
      </rPr>
      <t>”点击查询控件</t>
    </r>
    <phoneticPr fontId="24" type="noConversion"/>
  </si>
  <si>
    <r>
      <rPr>
        <sz val="10"/>
        <color indexed="8"/>
        <rFont val="宋体"/>
        <charset val="134"/>
      </rPr>
      <t xml:space="preserve">1.可以查询到对应的日志
2.可以查询到对应的日志
</t>
    </r>
    <r>
      <rPr>
        <sz val="10"/>
        <color indexed="8"/>
        <rFont val="Verdana"/>
        <family val="2"/>
      </rPr>
      <t/>
    </r>
    <phoneticPr fontId="24" type="noConversion"/>
  </si>
  <si>
    <t>点击导出控件，导出当前系统日志，查看日志内容</t>
    <phoneticPr fontId="24" type="noConversion"/>
  </si>
  <si>
    <r>
      <rPr>
        <sz val="10"/>
        <color indexed="8"/>
        <rFont val="宋体"/>
        <charset val="134"/>
      </rPr>
      <t>日志可导出，格式为</t>
    </r>
    <r>
      <rPr>
        <sz val="10"/>
        <color indexed="8"/>
        <rFont val="Verdana"/>
        <family val="2"/>
      </rPr>
      <t>SVC</t>
    </r>
    <r>
      <rPr>
        <sz val="10"/>
        <color indexed="8"/>
        <rFont val="宋体"/>
        <charset val="134"/>
      </rPr>
      <t>，文件内容排版正常，内容未丢失，可读性高</t>
    </r>
    <phoneticPr fontId="24" type="noConversion"/>
  </si>
  <si>
    <r>
      <t>1.</t>
    </r>
    <r>
      <rPr>
        <sz val="10"/>
        <color indexed="8"/>
        <rFont val="宋体"/>
        <charset val="134"/>
      </rPr>
      <t>内容大于</t>
    </r>
    <r>
      <rPr>
        <sz val="10"/>
        <color indexed="8"/>
        <rFont val="Verdana"/>
        <family val="2"/>
      </rPr>
      <t>1</t>
    </r>
    <r>
      <rPr>
        <sz val="10"/>
        <color indexed="8"/>
        <rFont val="宋体"/>
        <charset val="134"/>
      </rPr>
      <t xml:space="preserve">页，点击翻页控件查看日志内容
</t>
    </r>
    <r>
      <rPr>
        <sz val="10"/>
        <color indexed="8"/>
        <rFont val="Verdana"/>
        <family val="2"/>
      </rPr>
      <t>2.</t>
    </r>
    <r>
      <rPr>
        <sz val="10"/>
        <color indexed="8"/>
        <rFont val="宋体"/>
        <charset val="134"/>
      </rPr>
      <t>日志大于</t>
    </r>
    <r>
      <rPr>
        <sz val="10"/>
        <color indexed="8"/>
        <rFont val="Verdana"/>
        <family val="2"/>
      </rPr>
      <t>1</t>
    </r>
    <r>
      <rPr>
        <sz val="10"/>
        <color indexed="8"/>
        <rFont val="宋体"/>
        <charset val="134"/>
      </rPr>
      <t>页，手动输入日志页数，通过</t>
    </r>
    <r>
      <rPr>
        <sz val="10"/>
        <color indexed="8"/>
        <rFont val="Verdana"/>
        <family val="2"/>
      </rPr>
      <t>enter</t>
    </r>
    <r>
      <rPr>
        <sz val="10"/>
        <color indexed="8"/>
        <rFont val="宋体"/>
        <charset val="134"/>
      </rPr>
      <t>键确认查询</t>
    </r>
    <phoneticPr fontId="24" type="noConversion"/>
  </si>
  <si>
    <t>1.翻页控件正常
2.选择页数查询正常</t>
    <phoneticPr fontId="24" type="noConversion"/>
  </si>
  <si>
    <t>选择管理员查询项，手动输入管理员名称，点击查询控件</t>
    <phoneticPr fontId="24" type="noConversion"/>
  </si>
  <si>
    <t>选择详细内容查询项，输入详细内容，点击查询控件</t>
    <phoneticPr fontId="24" type="noConversion"/>
  </si>
  <si>
    <r>
      <rPr>
        <sz val="10"/>
        <color indexed="8"/>
        <rFont val="宋体"/>
        <charset val="134"/>
      </rPr>
      <t>选择</t>
    </r>
    <r>
      <rPr>
        <sz val="10"/>
        <color indexed="8"/>
        <rFont val="Verdana"/>
        <family val="2"/>
      </rPr>
      <t>IP</t>
    </r>
    <r>
      <rPr>
        <sz val="10"/>
        <color indexed="8"/>
        <rFont val="宋体"/>
        <charset val="134"/>
      </rPr>
      <t>地址查询项，输入</t>
    </r>
    <r>
      <rPr>
        <sz val="10"/>
        <color indexed="8"/>
        <rFont val="Verdana"/>
        <family val="2"/>
      </rPr>
      <t>ip</t>
    </r>
    <r>
      <rPr>
        <sz val="10"/>
        <color indexed="8"/>
        <rFont val="宋体"/>
        <charset val="134"/>
      </rPr>
      <t>地址，点击查询控件</t>
    </r>
    <phoneticPr fontId="24" type="noConversion"/>
  </si>
  <si>
    <t>选择模块查询项，选择对应模块，点击查询控件</t>
    <phoneticPr fontId="24" type="noConversion"/>
  </si>
  <si>
    <t>选择结果查询项，选择对应的结果，点击查询控件</t>
    <phoneticPr fontId="24" type="noConversion"/>
  </si>
  <si>
    <t>点击导出控件，导出当前管理日志，查看日志内容</t>
    <phoneticPr fontId="24" type="noConversion"/>
  </si>
  <si>
    <r>
      <rPr>
        <sz val="10"/>
        <color indexed="8"/>
        <rFont val="宋体"/>
        <charset val="134"/>
      </rPr>
      <t>格式为</t>
    </r>
    <r>
      <rPr>
        <sz val="10"/>
        <color indexed="8"/>
        <rFont val="Verdana"/>
        <family val="2"/>
      </rPr>
      <t>.log</t>
    </r>
    <phoneticPr fontId="24" type="noConversion"/>
  </si>
  <si>
    <t>无分页功能</t>
    <phoneticPr fontId="24" type="noConversion"/>
  </si>
  <si>
    <t>选择用户名查询项，输入对应的用户名，点击查询控件</t>
    <phoneticPr fontId="24" type="noConversion"/>
  </si>
  <si>
    <r>
      <t>1.</t>
    </r>
    <r>
      <rPr>
        <sz val="10"/>
        <color indexed="8"/>
        <rFont val="宋体"/>
        <charset val="134"/>
      </rPr>
      <t>选择</t>
    </r>
    <r>
      <rPr>
        <sz val="10"/>
        <color indexed="8"/>
        <rFont val="Verdana"/>
        <family val="2"/>
      </rPr>
      <t>IPSec</t>
    </r>
    <r>
      <rPr>
        <sz val="10"/>
        <color indexed="8"/>
        <rFont val="宋体"/>
        <charset val="134"/>
      </rPr>
      <t xml:space="preserve">用户类型，点击查询控件
</t>
    </r>
    <r>
      <rPr>
        <sz val="10"/>
        <color indexed="8"/>
        <rFont val="Verdana"/>
        <family val="2"/>
      </rPr>
      <t>2.</t>
    </r>
    <r>
      <rPr>
        <sz val="10"/>
        <color indexed="8"/>
        <rFont val="宋体"/>
        <charset val="134"/>
      </rPr>
      <t>选择</t>
    </r>
    <r>
      <rPr>
        <sz val="10"/>
        <color indexed="8"/>
        <rFont val="Verdana"/>
        <family val="2"/>
      </rPr>
      <t>SSL</t>
    </r>
    <r>
      <rPr>
        <sz val="10"/>
        <color indexed="8"/>
        <rFont val="宋体"/>
        <charset val="134"/>
      </rPr>
      <t xml:space="preserve">用户类型，点击查询控件
</t>
    </r>
    <r>
      <rPr>
        <sz val="10"/>
        <color indexed="8"/>
        <rFont val="Verdana"/>
        <family val="2"/>
      </rPr>
      <t>3.</t>
    </r>
    <r>
      <rPr>
        <sz val="10"/>
        <color indexed="8"/>
        <rFont val="宋体"/>
        <charset val="134"/>
      </rPr>
      <t>选择</t>
    </r>
    <r>
      <rPr>
        <sz val="10"/>
        <color indexed="8"/>
        <rFont val="Verdana"/>
        <family val="2"/>
      </rPr>
      <t>IPSec</t>
    </r>
    <r>
      <rPr>
        <sz val="10"/>
        <color indexed="8"/>
        <rFont val="宋体"/>
        <charset val="134"/>
      </rPr>
      <t>和</t>
    </r>
    <r>
      <rPr>
        <sz val="10"/>
        <color indexed="8"/>
        <rFont val="Verdana"/>
        <family val="2"/>
      </rPr>
      <t xml:space="preserve">SSL </t>
    </r>
    <r>
      <rPr>
        <sz val="10"/>
        <color indexed="8"/>
        <rFont val="宋体"/>
        <charset val="134"/>
      </rPr>
      <t>用户类型，点击查询控件</t>
    </r>
    <phoneticPr fontId="24" type="noConversion"/>
  </si>
  <si>
    <r>
      <t>1.</t>
    </r>
    <r>
      <rPr>
        <sz val="10"/>
        <color indexed="8"/>
        <rFont val="宋体"/>
        <charset val="134"/>
      </rPr>
      <t>选择</t>
    </r>
    <r>
      <rPr>
        <sz val="10"/>
        <color indexed="8"/>
        <rFont val="Verdana"/>
        <family val="2"/>
      </rPr>
      <t>Login</t>
    </r>
    <r>
      <rPr>
        <sz val="10"/>
        <color indexed="8"/>
        <rFont val="宋体"/>
        <charset val="134"/>
      </rPr>
      <t xml:space="preserve">用户动作，点击查询控件
</t>
    </r>
    <r>
      <rPr>
        <sz val="10"/>
        <color indexed="8"/>
        <rFont val="Verdana"/>
        <family val="2"/>
      </rPr>
      <t>2.</t>
    </r>
    <r>
      <rPr>
        <sz val="10"/>
        <color indexed="8"/>
        <rFont val="宋体"/>
        <charset val="134"/>
      </rPr>
      <t>选择</t>
    </r>
    <r>
      <rPr>
        <sz val="10"/>
        <color indexed="8"/>
        <rFont val="Verdana"/>
        <family val="2"/>
      </rPr>
      <t>Logout</t>
    </r>
    <r>
      <rPr>
        <sz val="10"/>
        <color indexed="8"/>
        <rFont val="宋体"/>
        <charset val="134"/>
      </rPr>
      <t xml:space="preserve">用户动作，点击查询控件
</t>
    </r>
    <r>
      <rPr>
        <sz val="10"/>
        <color indexed="8"/>
        <rFont val="Verdana"/>
        <family val="2"/>
      </rPr>
      <t>3.</t>
    </r>
    <r>
      <rPr>
        <sz val="10"/>
        <color indexed="8"/>
        <rFont val="宋体"/>
        <charset val="134"/>
      </rPr>
      <t>选择</t>
    </r>
    <r>
      <rPr>
        <sz val="10"/>
        <color indexed="8"/>
        <rFont val="Verdana"/>
        <family val="2"/>
      </rPr>
      <t>Login</t>
    </r>
    <r>
      <rPr>
        <sz val="10"/>
        <color indexed="8"/>
        <rFont val="宋体"/>
        <charset val="134"/>
      </rPr>
      <t>和</t>
    </r>
    <r>
      <rPr>
        <sz val="10"/>
        <color indexed="8"/>
        <rFont val="Verdana"/>
        <family val="2"/>
      </rPr>
      <t>logout</t>
    </r>
    <r>
      <rPr>
        <sz val="10"/>
        <color indexed="8"/>
        <rFont val="宋体"/>
        <charset val="134"/>
      </rPr>
      <t>用户动作，点击查询控件</t>
    </r>
    <phoneticPr fontId="24" type="noConversion"/>
  </si>
  <si>
    <t>点击导出控件，导出当前客户端登录日志，查看日志内容</t>
    <phoneticPr fontId="24" type="noConversion"/>
  </si>
  <si>
    <t>点击导出控件，导出当前访问日志，查看日志内容</t>
    <phoneticPr fontId="24" type="noConversion"/>
  </si>
  <si>
    <t>点击导出控件，导出当前双机热备日志，查看日志内容</t>
    <phoneticPr fontId="24" type="noConversion"/>
  </si>
  <si>
    <t>PASS</t>
    <phoneticPr fontId="24" type="noConversion"/>
  </si>
  <si>
    <r>
      <t xml:space="preserve">MT:4500 </t>
    </r>
    <r>
      <rPr>
        <sz val="10"/>
        <color indexed="8"/>
        <rFont val="宋体"/>
        <charset val="134"/>
      </rPr>
      <t>跳转有误</t>
    </r>
    <phoneticPr fontId="24" type="noConversion"/>
  </si>
  <si>
    <t>网关兼容性</t>
    <phoneticPr fontId="24" type="noConversion"/>
  </si>
  <si>
    <t>配置兼容性</t>
    <phoneticPr fontId="24" type="noConversion"/>
  </si>
  <si>
    <r>
      <rPr>
        <sz val="10"/>
        <rFont val="宋体"/>
        <charset val="134"/>
      </rPr>
      <t>网关</t>
    </r>
    <r>
      <rPr>
        <sz val="10"/>
        <rFont val="Arial"/>
        <family val="2"/>
      </rPr>
      <t>6.90.20</t>
    </r>
    <r>
      <rPr>
        <sz val="10"/>
        <rFont val="宋体"/>
        <charset val="134"/>
      </rPr>
      <t>版本升级到当前测试版本</t>
    </r>
    <phoneticPr fontId="24" type="noConversion"/>
  </si>
  <si>
    <r>
      <t>1.</t>
    </r>
    <r>
      <rPr>
        <sz val="10"/>
        <rFont val="宋体"/>
        <charset val="134"/>
      </rPr>
      <t>在网关</t>
    </r>
    <r>
      <rPr>
        <sz val="10"/>
        <rFont val="Arial"/>
        <family val="2"/>
      </rPr>
      <t>6.90.20</t>
    </r>
    <r>
      <rPr>
        <sz val="10"/>
        <rFont val="宋体"/>
        <charset val="134"/>
      </rPr>
      <t xml:space="preserve">版本，将配置满配
</t>
    </r>
    <r>
      <rPr>
        <sz val="10"/>
        <rFont val="Arial"/>
        <family val="2"/>
      </rPr>
      <t>2.</t>
    </r>
    <r>
      <rPr>
        <sz val="10"/>
        <rFont val="宋体"/>
        <charset val="134"/>
      </rPr>
      <t>使用</t>
    </r>
    <r>
      <rPr>
        <sz val="10"/>
        <rFont val="Arial"/>
        <family val="2"/>
      </rPr>
      <t>6.90.20</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 xml:space="preserve">客户端登录访问各种资源
</t>
    </r>
    <r>
      <rPr>
        <sz val="10"/>
        <rFont val="Arial"/>
        <family val="2"/>
      </rPr>
      <t>3.</t>
    </r>
    <r>
      <rPr>
        <sz val="10"/>
        <rFont val="宋体"/>
        <charset val="134"/>
      </rPr>
      <t xml:space="preserve">将网关版本升级到当前测试版本
</t>
    </r>
    <r>
      <rPr>
        <sz val="10"/>
        <rFont val="Arial"/>
        <family val="2"/>
      </rPr>
      <t>4.</t>
    </r>
    <r>
      <rPr>
        <sz val="10"/>
        <rFont val="宋体"/>
        <charset val="134"/>
      </rPr>
      <t xml:space="preserve">升级后查看各模块配置
</t>
    </r>
    <r>
      <rPr>
        <sz val="10"/>
        <rFont val="Arial"/>
        <family val="2"/>
      </rPr>
      <t>5.</t>
    </r>
    <r>
      <rPr>
        <sz val="10"/>
        <rFont val="宋体"/>
        <charset val="134"/>
      </rPr>
      <t>使用</t>
    </r>
    <r>
      <rPr>
        <sz val="10"/>
        <rFont val="Arial"/>
        <family val="2"/>
      </rPr>
      <t>6.90.20</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客户端登录访问各种资源</t>
    </r>
    <phoneticPr fontId="24" type="noConversion"/>
  </si>
  <si>
    <r>
      <t>2.</t>
    </r>
    <r>
      <rPr>
        <sz val="10"/>
        <color indexed="8"/>
        <rFont val="宋体"/>
        <charset val="134"/>
      </rPr>
      <t xml:space="preserve">访问资源成功
</t>
    </r>
    <r>
      <rPr>
        <sz val="10"/>
        <color indexed="8"/>
        <rFont val="Verdana"/>
        <family val="2"/>
      </rPr>
      <t>4.</t>
    </r>
    <r>
      <rPr>
        <sz val="10"/>
        <color indexed="8"/>
        <rFont val="宋体"/>
        <charset val="134"/>
      </rPr>
      <t xml:space="preserve">配置无变化
</t>
    </r>
    <r>
      <rPr>
        <sz val="10"/>
        <color indexed="8"/>
        <rFont val="Verdana"/>
        <family val="2"/>
      </rPr>
      <t>5.</t>
    </r>
    <r>
      <rPr>
        <sz val="10"/>
        <color indexed="8"/>
        <rFont val="宋体"/>
        <charset val="134"/>
      </rPr>
      <t>客户端登录成功，各种资源访问成功</t>
    </r>
    <phoneticPr fontId="24" type="noConversion"/>
  </si>
  <si>
    <t>网关6.90.53版本升级到当前测试版本</t>
    <phoneticPr fontId="24" type="noConversion"/>
  </si>
  <si>
    <r>
      <t>1.</t>
    </r>
    <r>
      <rPr>
        <sz val="10"/>
        <rFont val="宋体"/>
        <charset val="134"/>
      </rPr>
      <t>在网关</t>
    </r>
    <r>
      <rPr>
        <sz val="10"/>
        <rFont val="Arial"/>
        <family val="2"/>
      </rPr>
      <t>6.90.53</t>
    </r>
    <r>
      <rPr>
        <sz val="10"/>
        <rFont val="宋体"/>
        <charset val="134"/>
      </rPr>
      <t xml:space="preserve">版本，将配置满配
</t>
    </r>
    <r>
      <rPr>
        <sz val="10"/>
        <rFont val="Arial"/>
        <family val="2"/>
      </rPr>
      <t>2.</t>
    </r>
    <r>
      <rPr>
        <sz val="10"/>
        <rFont val="宋体"/>
        <charset val="134"/>
      </rPr>
      <t>使用</t>
    </r>
    <r>
      <rPr>
        <sz val="10"/>
        <rFont val="Arial"/>
        <family val="2"/>
      </rPr>
      <t>6.90.53</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 xml:space="preserve">客户端登录访问各种资源
</t>
    </r>
    <r>
      <rPr>
        <sz val="10"/>
        <rFont val="Arial"/>
        <family val="2"/>
      </rPr>
      <t>3.</t>
    </r>
    <r>
      <rPr>
        <sz val="10"/>
        <rFont val="宋体"/>
        <charset val="134"/>
      </rPr>
      <t xml:space="preserve">将网关版本升级到当前测试版本
</t>
    </r>
    <r>
      <rPr>
        <sz val="10"/>
        <rFont val="Arial"/>
        <family val="2"/>
      </rPr>
      <t>4.</t>
    </r>
    <r>
      <rPr>
        <sz val="10"/>
        <rFont val="宋体"/>
        <charset val="134"/>
      </rPr>
      <t xml:space="preserve">升级后查看各模块配置
</t>
    </r>
    <r>
      <rPr>
        <sz val="10"/>
        <rFont val="Arial"/>
        <family val="2"/>
      </rPr>
      <t>5.</t>
    </r>
    <r>
      <rPr>
        <sz val="10"/>
        <rFont val="宋体"/>
        <charset val="134"/>
      </rPr>
      <t>使用</t>
    </r>
    <r>
      <rPr>
        <sz val="10"/>
        <rFont val="Arial"/>
        <family val="2"/>
      </rPr>
      <t>6.90.53</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客户端登录访问各种资源</t>
    </r>
    <phoneticPr fontId="24" type="noConversion"/>
  </si>
  <si>
    <t>网关6.90.55版本升级到当前测试版本</t>
    <phoneticPr fontId="24" type="noConversion"/>
  </si>
  <si>
    <r>
      <t>1.</t>
    </r>
    <r>
      <rPr>
        <sz val="10"/>
        <rFont val="宋体"/>
        <charset val="134"/>
      </rPr>
      <t>在网关</t>
    </r>
    <r>
      <rPr>
        <sz val="10"/>
        <rFont val="Arial"/>
        <family val="2"/>
      </rPr>
      <t>6.90.55</t>
    </r>
    <r>
      <rPr>
        <sz val="10"/>
        <rFont val="宋体"/>
        <charset val="134"/>
      </rPr>
      <t xml:space="preserve">版本，将配置满配
</t>
    </r>
    <r>
      <rPr>
        <sz val="10"/>
        <rFont val="Arial"/>
        <family val="2"/>
      </rPr>
      <t>2.</t>
    </r>
    <r>
      <rPr>
        <sz val="10"/>
        <rFont val="宋体"/>
        <charset val="134"/>
      </rPr>
      <t>使用</t>
    </r>
    <r>
      <rPr>
        <sz val="10"/>
        <rFont val="Arial"/>
        <family val="2"/>
      </rPr>
      <t>6.90.55</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 xml:space="preserve">客户端登录访问各种资源
</t>
    </r>
    <r>
      <rPr>
        <sz val="10"/>
        <rFont val="Arial"/>
        <family val="2"/>
      </rPr>
      <t>3.</t>
    </r>
    <r>
      <rPr>
        <sz val="10"/>
        <rFont val="宋体"/>
        <charset val="134"/>
      </rPr>
      <t xml:space="preserve">将网关版本升级到当前测试版本
</t>
    </r>
    <r>
      <rPr>
        <sz val="10"/>
        <rFont val="Arial"/>
        <family val="2"/>
      </rPr>
      <t>4.</t>
    </r>
    <r>
      <rPr>
        <sz val="10"/>
        <rFont val="宋体"/>
        <charset val="134"/>
      </rPr>
      <t xml:space="preserve">升级后查看各模块配置
</t>
    </r>
    <r>
      <rPr>
        <sz val="10"/>
        <rFont val="Arial"/>
        <family val="2"/>
      </rPr>
      <t>5.</t>
    </r>
    <r>
      <rPr>
        <sz val="10"/>
        <rFont val="宋体"/>
        <charset val="134"/>
      </rPr>
      <t>使用</t>
    </r>
    <r>
      <rPr>
        <sz val="10"/>
        <rFont val="Arial"/>
        <family val="2"/>
      </rPr>
      <t>6.90.55</t>
    </r>
    <r>
      <rPr>
        <sz val="10"/>
        <rFont val="宋体"/>
        <charset val="134"/>
      </rPr>
      <t>配套的</t>
    </r>
    <r>
      <rPr>
        <sz val="10"/>
        <rFont val="Arial"/>
        <family val="2"/>
      </rPr>
      <t>ipsec</t>
    </r>
    <r>
      <rPr>
        <sz val="10"/>
        <rFont val="宋体"/>
        <charset val="134"/>
      </rPr>
      <t>客户端和</t>
    </r>
    <r>
      <rPr>
        <sz val="10"/>
        <rFont val="Arial"/>
        <family val="2"/>
      </rPr>
      <t>ssl</t>
    </r>
    <r>
      <rPr>
        <sz val="10"/>
        <rFont val="宋体"/>
        <charset val="134"/>
      </rPr>
      <t>客户端登录访问各种资源</t>
    </r>
    <phoneticPr fontId="24" type="noConversion"/>
  </si>
  <si>
    <t>浏览器兼容性</t>
    <phoneticPr fontId="24" type="noConversion"/>
  </si>
  <si>
    <t>使用IE8浏览器登录管理各页面</t>
    <phoneticPr fontId="24" type="noConversion"/>
  </si>
  <si>
    <r>
      <t>1.</t>
    </r>
    <r>
      <rPr>
        <sz val="10"/>
        <rFont val="宋体"/>
        <charset val="134"/>
      </rPr>
      <t>使用</t>
    </r>
    <r>
      <rPr>
        <sz val="10"/>
        <rFont val="Arial"/>
        <family val="2"/>
      </rPr>
      <t>IE8</t>
    </r>
    <r>
      <rPr>
        <sz val="10"/>
        <rFont val="宋体"/>
        <charset val="134"/>
      </rPr>
      <t xml:space="preserve">浏览器登录管理页面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</si>
  <si>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t>2.</t>
    </r>
    <r>
      <rPr>
        <sz val="10"/>
        <color indexed="8"/>
        <rFont val="宋体"/>
        <charset val="134"/>
      </rPr>
      <t xml:space="preserve">页面排版整齐
</t>
    </r>
    <r>
      <rPr>
        <sz val="10"/>
        <color indexed="8"/>
        <rFont val="Verdana"/>
        <family val="2"/>
      </rPr>
      <t>3.</t>
    </r>
    <r>
      <rPr>
        <sz val="10"/>
        <color indexed="8"/>
        <rFont val="宋体"/>
        <charset val="134"/>
      </rPr>
      <t>弹窗整洁清晰，线条合理</t>
    </r>
    <phoneticPr fontId="24" type="noConversion"/>
  </si>
  <si>
    <t>使用IE9浏览器登录管理各页面</t>
    <phoneticPr fontId="24" type="noConversion"/>
  </si>
  <si>
    <r>
      <t>1.</t>
    </r>
    <r>
      <rPr>
        <sz val="10"/>
        <rFont val="宋体"/>
        <charset val="134"/>
      </rPr>
      <t>使用</t>
    </r>
    <r>
      <rPr>
        <sz val="10"/>
        <rFont val="Arial"/>
        <family val="2"/>
      </rPr>
      <t>IE9</t>
    </r>
    <r>
      <rPr>
        <sz val="10"/>
        <rFont val="宋体"/>
        <charset val="134"/>
      </rPr>
      <t xml:space="preserve">浏览器登录管理页面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</si>
  <si>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t>2.</t>
    </r>
    <r>
      <rPr>
        <sz val="10"/>
        <color indexed="8"/>
        <rFont val="宋体"/>
        <charset val="134"/>
      </rPr>
      <t xml:space="preserve">页面排版整齐
</t>
    </r>
    <r>
      <rPr>
        <sz val="10"/>
        <color indexed="8"/>
        <rFont val="Verdana"/>
        <family val="2"/>
      </rPr>
      <t>3.</t>
    </r>
    <r>
      <rPr>
        <sz val="10"/>
        <color indexed="8"/>
        <rFont val="宋体"/>
        <charset val="134"/>
      </rPr>
      <t>弹窗整洁清晰，线条合理</t>
    </r>
    <phoneticPr fontId="24" type="noConversion"/>
  </si>
  <si>
    <t>使用IE11浏览器登录管理各页面</t>
    <phoneticPr fontId="24" type="noConversion"/>
  </si>
  <si>
    <r>
      <t>1.</t>
    </r>
    <r>
      <rPr>
        <sz val="10"/>
        <rFont val="宋体"/>
        <charset val="134"/>
      </rPr>
      <t>使用</t>
    </r>
    <r>
      <rPr>
        <sz val="10"/>
        <rFont val="Arial"/>
        <family val="2"/>
      </rPr>
      <t>IE11</t>
    </r>
    <r>
      <rPr>
        <sz val="10"/>
        <rFont val="宋体"/>
        <charset val="134"/>
      </rPr>
      <t xml:space="preserve">浏览器登录管理页面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</si>
  <si>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t>使用谷歌浏览器登录管理各页面</t>
    <phoneticPr fontId="24" type="noConversion"/>
  </si>
  <si>
    <r>
      <t>1.</t>
    </r>
    <r>
      <rPr>
        <sz val="10"/>
        <rFont val="宋体"/>
        <charset val="134"/>
      </rPr>
      <t xml:space="preserve">使用谷歌浏览器登录管理页面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</si>
  <si>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rPr>
        <sz val="10"/>
        <rFont val="宋体"/>
        <charset val="134"/>
      </rPr>
      <t>需要确认是否要测试非</t>
    </r>
    <r>
      <rPr>
        <sz val="10"/>
        <rFont val="Arial"/>
        <family val="2"/>
      </rPr>
      <t>IE</t>
    </r>
    <r>
      <rPr>
        <sz val="10"/>
        <rFont val="宋体"/>
        <charset val="134"/>
      </rPr>
      <t>浏览器兼容性，此前只修改</t>
    </r>
    <r>
      <rPr>
        <sz val="10"/>
        <rFont val="Arial"/>
        <family val="2"/>
      </rPr>
      <t>IE</t>
    </r>
    <r>
      <rPr>
        <sz val="10"/>
        <rFont val="宋体"/>
        <charset val="134"/>
      </rPr>
      <t>浏览器兼容性问题</t>
    </r>
    <phoneticPr fontId="24" type="noConversion"/>
  </si>
  <si>
    <t>使用火狐浏览器登录管理各页面</t>
    <phoneticPr fontId="24" type="noConversion"/>
  </si>
  <si>
    <r>
      <t>1.</t>
    </r>
    <r>
      <rPr>
        <sz val="10"/>
        <rFont val="宋体"/>
        <charset val="134"/>
      </rPr>
      <t xml:space="preserve">使用火狐浏览器登录管理页面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</si>
  <si>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t>分辨率兼容性</t>
    <phoneticPr fontId="24" type="noConversion"/>
  </si>
  <si>
    <r>
      <rPr>
        <sz val="10"/>
        <rFont val="宋体"/>
        <charset val="134"/>
      </rPr>
      <t>屏幕分辨率设置为</t>
    </r>
    <r>
      <rPr>
        <sz val="10"/>
        <rFont val="Arial"/>
        <family val="2"/>
      </rPr>
      <t>800X600</t>
    </r>
    <r>
      <rPr>
        <sz val="10"/>
        <rFont val="宋体"/>
        <charset val="134"/>
      </rPr>
      <t/>
    </r>
    <phoneticPr fontId="24" type="noConversion"/>
  </si>
  <si>
    <r>
      <t>1.</t>
    </r>
    <r>
      <rPr>
        <sz val="10"/>
        <rFont val="宋体"/>
        <charset val="134"/>
      </rPr>
      <t>将屏幕分辨率设置为</t>
    </r>
    <r>
      <rPr>
        <sz val="10"/>
        <rFont val="Arial"/>
        <family val="2"/>
      </rPr>
      <t>800X600
2.</t>
    </r>
    <r>
      <rPr>
        <sz val="10"/>
        <rFont val="宋体"/>
        <charset val="134"/>
      </rPr>
      <t>使用</t>
    </r>
    <r>
      <rPr>
        <sz val="10"/>
        <rFont val="Arial"/>
        <family val="2"/>
      </rPr>
      <t>IE11</t>
    </r>
    <r>
      <rPr>
        <sz val="10"/>
        <rFont val="宋体"/>
        <charset val="134"/>
      </rPr>
      <t xml:space="preserve">浏览器登录管理页面
</t>
    </r>
    <r>
      <rPr>
        <sz val="10"/>
        <rFont val="Arial"/>
        <family val="2"/>
      </rPr>
      <t>3.</t>
    </r>
    <r>
      <rPr>
        <sz val="10"/>
        <rFont val="宋体"/>
        <charset val="134"/>
      </rPr>
      <t xml:space="preserve">观察各个页面是否排版整齐合理
</t>
    </r>
    <r>
      <rPr>
        <sz val="10"/>
        <rFont val="Arial"/>
        <family val="2"/>
      </rPr>
      <t>4.</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</si>
  <si>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t>3.</t>
    </r>
    <r>
      <rPr>
        <sz val="10"/>
        <color indexed="8"/>
        <rFont val="宋体"/>
        <charset val="134"/>
      </rPr>
      <t xml:space="preserve">页面排版整齐
</t>
    </r>
    <r>
      <rPr>
        <sz val="10"/>
        <color indexed="8"/>
        <rFont val="Verdana"/>
        <family val="2"/>
      </rPr>
      <t>4.</t>
    </r>
    <r>
      <rPr>
        <sz val="10"/>
        <color indexed="8"/>
        <rFont val="宋体"/>
        <charset val="134"/>
      </rPr>
      <t>弹窗整洁清晰，线条合理</t>
    </r>
    <phoneticPr fontId="24" type="noConversion"/>
  </si>
  <si>
    <r>
      <rPr>
        <sz val="10"/>
        <rFont val="宋体"/>
        <charset val="134"/>
      </rPr>
      <t>屏幕分辨率设置为</t>
    </r>
    <r>
      <rPr>
        <sz val="10"/>
        <rFont val="Arial"/>
        <family val="2"/>
      </rPr>
      <t>1280X800</t>
    </r>
    <r>
      <rPr>
        <sz val="10"/>
        <rFont val="宋体"/>
        <charset val="134"/>
      </rPr>
      <t/>
    </r>
    <phoneticPr fontId="24" type="noConversion"/>
  </si>
  <si>
    <r>
      <t>1.</t>
    </r>
    <r>
      <rPr>
        <sz val="10"/>
        <rFont val="宋体"/>
        <charset val="134"/>
      </rPr>
      <t>将屏幕分辨率设置为</t>
    </r>
    <r>
      <rPr>
        <sz val="10"/>
        <rFont val="Arial"/>
        <family val="2"/>
      </rPr>
      <t>1280X800
2.</t>
    </r>
    <r>
      <rPr>
        <sz val="10"/>
        <rFont val="宋体"/>
        <charset val="134"/>
      </rPr>
      <t>使用</t>
    </r>
    <r>
      <rPr>
        <sz val="10"/>
        <rFont val="Arial"/>
        <family val="2"/>
      </rPr>
      <t>IE11</t>
    </r>
    <r>
      <rPr>
        <sz val="10"/>
        <rFont val="宋体"/>
        <charset val="134"/>
      </rPr>
      <t xml:space="preserve">浏览器登录管理页面
</t>
    </r>
    <r>
      <rPr>
        <sz val="10"/>
        <rFont val="Arial"/>
        <family val="2"/>
      </rPr>
      <t>3.</t>
    </r>
    <r>
      <rPr>
        <sz val="10"/>
        <rFont val="宋体"/>
        <charset val="134"/>
      </rPr>
      <t xml:space="preserve">观察各个页面是否排版整齐合理
</t>
    </r>
    <r>
      <rPr>
        <sz val="10"/>
        <rFont val="Arial"/>
        <family val="2"/>
      </rPr>
      <t>4.</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</si>
  <si>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rPr>
        <sz val="10"/>
        <rFont val="宋体"/>
        <charset val="134"/>
      </rPr>
      <t>屏幕分辨率设置为</t>
    </r>
    <r>
      <rPr>
        <sz val="10"/>
        <rFont val="Arial"/>
        <family val="2"/>
      </rPr>
      <t>1440X900</t>
    </r>
    <r>
      <rPr>
        <sz val="10"/>
        <rFont val="宋体"/>
        <charset val="134"/>
      </rPr>
      <t/>
    </r>
    <phoneticPr fontId="24" type="noConversion"/>
  </si>
  <si>
    <r>
      <t>1.</t>
    </r>
    <r>
      <rPr>
        <sz val="10"/>
        <rFont val="宋体"/>
        <charset val="134"/>
      </rPr>
      <t>将屏幕分辨率设置为</t>
    </r>
    <r>
      <rPr>
        <sz val="10"/>
        <rFont val="Arial"/>
        <family val="2"/>
      </rPr>
      <t>1440X900
2.</t>
    </r>
    <r>
      <rPr>
        <sz val="10"/>
        <rFont val="宋体"/>
        <charset val="134"/>
      </rPr>
      <t>使用</t>
    </r>
    <r>
      <rPr>
        <sz val="10"/>
        <rFont val="Arial"/>
        <family val="2"/>
      </rPr>
      <t>IE11</t>
    </r>
    <r>
      <rPr>
        <sz val="10"/>
        <rFont val="宋体"/>
        <charset val="134"/>
      </rPr>
      <t xml:space="preserve">浏览器登录管理页面
</t>
    </r>
    <r>
      <rPr>
        <sz val="10"/>
        <rFont val="Arial"/>
        <family val="2"/>
      </rPr>
      <t>3.</t>
    </r>
    <r>
      <rPr>
        <sz val="10"/>
        <rFont val="宋体"/>
        <charset val="134"/>
      </rPr>
      <t xml:space="preserve">观察各个页面是否排版整齐合理
</t>
    </r>
    <r>
      <rPr>
        <sz val="10"/>
        <rFont val="Arial"/>
        <family val="2"/>
      </rPr>
      <t>4.</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</si>
  <si>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rPr>
        <sz val="10"/>
        <rFont val="宋体"/>
        <charset val="134"/>
      </rPr>
      <t>屏幕分辨率设置为</t>
    </r>
    <r>
      <rPr>
        <sz val="10"/>
        <rFont val="Arial"/>
        <family val="2"/>
      </rPr>
      <t>1920X1080</t>
    </r>
    <r>
      <rPr>
        <sz val="10"/>
        <rFont val="宋体"/>
        <charset val="134"/>
      </rPr>
      <t/>
    </r>
    <phoneticPr fontId="24" type="noConversion"/>
  </si>
  <si>
    <r>
      <t>1.</t>
    </r>
    <r>
      <rPr>
        <sz val="10"/>
        <rFont val="宋体"/>
        <charset val="134"/>
      </rPr>
      <t>将屏幕分辨率设置为</t>
    </r>
    <r>
      <rPr>
        <sz val="10"/>
        <rFont val="Arial"/>
        <family val="2"/>
      </rPr>
      <t>1920X1080
2.</t>
    </r>
    <r>
      <rPr>
        <sz val="10"/>
        <rFont val="宋体"/>
        <charset val="134"/>
      </rPr>
      <t>使用</t>
    </r>
    <r>
      <rPr>
        <sz val="10"/>
        <rFont val="Arial"/>
        <family val="2"/>
      </rPr>
      <t>IE11</t>
    </r>
    <r>
      <rPr>
        <sz val="10"/>
        <rFont val="宋体"/>
        <charset val="134"/>
      </rPr>
      <t xml:space="preserve">浏览器登录管理页面
</t>
    </r>
    <r>
      <rPr>
        <sz val="10"/>
        <rFont val="Arial"/>
        <family val="2"/>
      </rPr>
      <t>3.</t>
    </r>
    <r>
      <rPr>
        <sz val="10"/>
        <rFont val="宋体"/>
        <charset val="134"/>
      </rPr>
      <t xml:space="preserve">观察各个页面是否排版整齐合理
</t>
    </r>
    <r>
      <rPr>
        <sz val="10"/>
        <rFont val="Arial"/>
        <family val="2"/>
      </rPr>
      <t>4.</t>
    </r>
    <r>
      <rPr>
        <sz val="10"/>
        <rFont val="宋体"/>
        <charset val="134"/>
      </rPr>
      <t>添加</t>
    </r>
    <r>
      <rPr>
        <sz val="10"/>
        <rFont val="Arial"/>
        <family val="2"/>
      </rPr>
      <t>/</t>
    </r>
    <r>
      <rPr>
        <sz val="10"/>
        <rFont val="宋体"/>
        <charset val="134"/>
      </rPr>
      <t>编辑</t>
    </r>
    <r>
      <rPr>
        <sz val="10"/>
        <rFont val="Arial"/>
        <family val="2"/>
      </rPr>
      <t>/</t>
    </r>
    <r>
      <rPr>
        <sz val="10"/>
        <rFont val="宋体"/>
        <charset val="134"/>
      </rPr>
      <t>删除</t>
    </r>
    <r>
      <rPr>
        <sz val="10"/>
        <rFont val="Arial"/>
        <family val="2"/>
      </rPr>
      <t>/</t>
    </r>
    <r>
      <rPr>
        <sz val="10"/>
        <rFont val="宋体"/>
        <charset val="134"/>
      </rPr>
      <t>清空的弹窗内容是否整洁清晰，线条合理</t>
    </r>
    <phoneticPr fontId="24" type="noConversion"/>
  </si>
  <si>
    <r>
      <t>IPSec</t>
    </r>
    <r>
      <rPr>
        <sz val="10"/>
        <rFont val="宋体"/>
        <charset val="134"/>
      </rPr>
      <t>客户端
【</t>
    </r>
    <r>
      <rPr>
        <sz val="10"/>
        <rFont val="Arial"/>
        <family val="2"/>
      </rPr>
      <t>WINDOWS</t>
    </r>
    <r>
      <rPr>
        <sz val="10"/>
        <rFont val="宋体"/>
        <charset val="134"/>
      </rPr>
      <t>】</t>
    </r>
    <phoneticPr fontId="24" type="noConversion"/>
  </si>
  <si>
    <t>系统兼容性</t>
    <phoneticPr fontId="24" type="noConversion"/>
  </si>
  <si>
    <r>
      <t xml:space="preserve">XP SP3 </t>
    </r>
    <r>
      <rPr>
        <sz val="10"/>
        <rFont val="宋体"/>
        <charset val="134"/>
      </rPr>
      <t>初始系统</t>
    </r>
    <phoneticPr fontId="24" type="noConversion"/>
  </si>
  <si>
    <r>
      <t>1.</t>
    </r>
    <r>
      <rPr>
        <sz val="10"/>
        <rFont val="宋体"/>
        <charset val="134"/>
      </rPr>
      <t>在</t>
    </r>
    <r>
      <rPr>
        <sz val="10"/>
        <rFont val="Arial"/>
        <family val="2"/>
      </rPr>
      <t xml:space="preserve">XP SP3 </t>
    </r>
    <r>
      <rPr>
        <sz val="10"/>
        <rFont val="宋体"/>
        <charset val="134"/>
      </rPr>
      <t>初始系统中安装</t>
    </r>
    <r>
      <rPr>
        <sz val="10"/>
        <rFont val="Arial"/>
        <family val="2"/>
      </rPr>
      <t>IPSec</t>
    </r>
    <r>
      <rPr>
        <sz val="10"/>
        <rFont val="宋体"/>
        <charset val="134"/>
      </rPr>
      <t xml:space="preserve">客户端
</t>
    </r>
    <r>
      <rPr>
        <sz val="10"/>
        <rFont val="Arial"/>
        <family val="2"/>
      </rPr>
      <t>2.</t>
    </r>
    <r>
      <rPr>
        <sz val="10"/>
        <rFont val="宋体"/>
        <charset val="134"/>
      </rPr>
      <t xml:space="preserve">使用用户名口令进行认证登录，访问资源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进行认证登录，访问资源</t>
    </r>
    <phoneticPr fontId="24" type="noConversion"/>
  </si>
  <si>
    <r>
      <t>1.</t>
    </r>
    <r>
      <rPr>
        <sz val="10"/>
        <color indexed="8"/>
        <rFont val="宋体"/>
        <charset val="134"/>
      </rPr>
      <t xml:space="preserve">客户端安装成功
</t>
    </r>
    <r>
      <rPr>
        <sz val="10"/>
        <color indexed="8"/>
        <rFont val="Verdana"/>
        <family val="2"/>
      </rPr>
      <t>2.</t>
    </r>
    <r>
      <rPr>
        <sz val="10"/>
        <color indexed="8"/>
        <rFont val="宋体"/>
        <charset val="134"/>
      </rPr>
      <t xml:space="preserve">认证成功，访问资源成功
</t>
    </r>
    <r>
      <rPr>
        <sz val="10"/>
        <color indexed="8"/>
        <rFont val="Verdana"/>
        <family val="2"/>
      </rPr>
      <t>3.</t>
    </r>
    <r>
      <rPr>
        <sz val="10"/>
        <color indexed="8"/>
        <rFont val="宋体"/>
        <charset val="134"/>
      </rPr>
      <t xml:space="preserve">安装驱动成功，访问资源成功
</t>
    </r>
    <r>
      <rPr>
        <sz val="10"/>
        <color indexed="8"/>
        <rFont val="Verdana"/>
        <family val="2"/>
      </rPr>
      <t>4.</t>
    </r>
    <r>
      <rPr>
        <sz val="10"/>
        <color indexed="8"/>
        <rFont val="宋体"/>
        <charset val="134"/>
      </rPr>
      <t>安装驱动成功，访问资源成功</t>
    </r>
    <phoneticPr fontId="24" type="noConversion"/>
  </si>
  <si>
    <t>WIN7 32 旗舰版 初始系统</t>
    <phoneticPr fontId="24" type="noConversion"/>
  </si>
  <si>
    <r>
      <t>1.</t>
    </r>
    <r>
      <rPr>
        <sz val="10"/>
        <rFont val="宋体"/>
        <charset val="134"/>
      </rPr>
      <t>在</t>
    </r>
    <r>
      <rPr>
        <sz val="10"/>
        <rFont val="Arial"/>
        <family val="2"/>
      </rPr>
      <t xml:space="preserve">WIN7 32 </t>
    </r>
    <r>
      <rPr>
        <sz val="10"/>
        <rFont val="宋体"/>
        <charset val="134"/>
      </rPr>
      <t>初始系统中安装</t>
    </r>
    <r>
      <rPr>
        <sz val="10"/>
        <rFont val="Arial"/>
        <family val="2"/>
      </rPr>
      <t>IPSec</t>
    </r>
    <r>
      <rPr>
        <sz val="10"/>
        <rFont val="宋体"/>
        <charset val="134"/>
      </rPr>
      <t xml:space="preserve">客户端
</t>
    </r>
    <r>
      <rPr>
        <sz val="10"/>
        <rFont val="Arial"/>
        <family val="2"/>
      </rPr>
      <t>2.</t>
    </r>
    <r>
      <rPr>
        <sz val="10"/>
        <rFont val="宋体"/>
        <charset val="134"/>
      </rPr>
      <t xml:space="preserve">使用用户名口令进行认证登录，访问资源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进行认证登录，访问资源</t>
    </r>
    <phoneticPr fontId="24" type="noConversion"/>
  </si>
  <si>
    <r>
      <t>1.</t>
    </r>
    <r>
      <rPr>
        <sz val="10"/>
        <color indexed="8"/>
        <rFont val="宋体"/>
        <charset val="134"/>
      </rPr>
      <t xml:space="preserve">客户端安装成功
</t>
    </r>
    <r>
      <rPr>
        <sz val="10"/>
        <color indexed="8"/>
        <rFont val="Verdana"/>
        <family val="2"/>
      </rPr>
      <t>2.</t>
    </r>
    <r>
      <rPr>
        <sz val="10"/>
        <color indexed="8"/>
        <rFont val="宋体"/>
        <charset val="134"/>
      </rPr>
      <t xml:space="preserve">认证成功，访问资源成功
</t>
    </r>
    <r>
      <rPr>
        <sz val="10"/>
        <color indexed="8"/>
        <rFont val="Verdana"/>
        <family val="2"/>
      </rPr>
      <t>3.</t>
    </r>
    <r>
      <rPr>
        <sz val="10"/>
        <color indexed="8"/>
        <rFont val="宋体"/>
        <charset val="134"/>
      </rPr>
      <t xml:space="preserve">安装驱动成功，访问资源成功
</t>
    </r>
    <r>
      <rPr>
        <sz val="10"/>
        <color indexed="8"/>
        <rFont val="Verdana"/>
        <family val="2"/>
      </rPr>
      <t>4.</t>
    </r>
    <r>
      <rPr>
        <sz val="10"/>
        <color indexed="8"/>
        <rFont val="宋体"/>
        <charset val="134"/>
      </rPr>
      <t>安装驱动成功，访问资源成功</t>
    </r>
    <phoneticPr fontId="24" type="noConversion"/>
  </si>
  <si>
    <t>WIN7 64 旗舰版 初始系统</t>
    <phoneticPr fontId="24" type="noConversion"/>
  </si>
  <si>
    <r>
      <t>1.</t>
    </r>
    <r>
      <rPr>
        <sz val="10"/>
        <rFont val="宋体"/>
        <charset val="134"/>
      </rPr>
      <t>在</t>
    </r>
    <r>
      <rPr>
        <sz val="10"/>
        <rFont val="Arial"/>
        <family val="2"/>
      </rPr>
      <t xml:space="preserve">WIN7 64 </t>
    </r>
    <r>
      <rPr>
        <sz val="10"/>
        <rFont val="宋体"/>
        <charset val="134"/>
      </rPr>
      <t>初始系统中安装</t>
    </r>
    <r>
      <rPr>
        <sz val="10"/>
        <rFont val="Arial"/>
        <family val="2"/>
      </rPr>
      <t>IPSec</t>
    </r>
    <r>
      <rPr>
        <sz val="10"/>
        <rFont val="宋体"/>
        <charset val="134"/>
      </rPr>
      <t xml:space="preserve">客户端
</t>
    </r>
    <r>
      <rPr>
        <sz val="10"/>
        <rFont val="Arial"/>
        <family val="2"/>
      </rPr>
      <t>2.</t>
    </r>
    <r>
      <rPr>
        <sz val="10"/>
        <rFont val="宋体"/>
        <charset val="134"/>
      </rPr>
      <t xml:space="preserve">使用用户名口令进行认证登录，访问资源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进行认证登录，访问资源</t>
    </r>
    <phoneticPr fontId="24" type="noConversion"/>
  </si>
  <si>
    <t>WIN10 32 企业版 初始系统</t>
    <phoneticPr fontId="24" type="noConversion"/>
  </si>
  <si>
    <r>
      <t>1.</t>
    </r>
    <r>
      <rPr>
        <sz val="10"/>
        <rFont val="宋体"/>
        <charset val="134"/>
      </rPr>
      <t>在</t>
    </r>
    <r>
      <rPr>
        <sz val="10"/>
        <rFont val="Arial"/>
        <family val="2"/>
      </rPr>
      <t xml:space="preserve">WIN10 32 </t>
    </r>
    <r>
      <rPr>
        <sz val="10"/>
        <rFont val="宋体"/>
        <charset val="134"/>
      </rPr>
      <t>初始系统中安装</t>
    </r>
    <r>
      <rPr>
        <sz val="10"/>
        <rFont val="Arial"/>
        <family val="2"/>
      </rPr>
      <t>IPSec</t>
    </r>
    <r>
      <rPr>
        <sz val="10"/>
        <rFont val="宋体"/>
        <charset val="134"/>
      </rPr>
      <t xml:space="preserve">客户端
</t>
    </r>
    <r>
      <rPr>
        <sz val="10"/>
        <rFont val="Arial"/>
        <family val="2"/>
      </rPr>
      <t>2.</t>
    </r>
    <r>
      <rPr>
        <sz val="10"/>
        <rFont val="宋体"/>
        <charset val="134"/>
      </rPr>
      <t xml:space="preserve">使用用户名口令进行认证登录，访问资源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进行认证登录，访问资源</t>
    </r>
    <phoneticPr fontId="24" type="noConversion"/>
  </si>
  <si>
    <t>WIN10 64 企业版 初始系统</t>
    <phoneticPr fontId="24" type="noConversion"/>
  </si>
  <si>
    <r>
      <t>1.</t>
    </r>
    <r>
      <rPr>
        <sz val="10"/>
        <rFont val="宋体"/>
        <charset val="134"/>
      </rPr>
      <t>在</t>
    </r>
    <r>
      <rPr>
        <sz val="10"/>
        <rFont val="Arial"/>
        <family val="2"/>
      </rPr>
      <t xml:space="preserve">WIN10 64 </t>
    </r>
    <r>
      <rPr>
        <sz val="10"/>
        <rFont val="宋体"/>
        <charset val="134"/>
      </rPr>
      <t>初始系统中安装</t>
    </r>
    <r>
      <rPr>
        <sz val="10"/>
        <rFont val="Arial"/>
        <family val="2"/>
      </rPr>
      <t>IPSec</t>
    </r>
    <r>
      <rPr>
        <sz val="10"/>
        <rFont val="宋体"/>
        <charset val="134"/>
      </rPr>
      <t xml:space="preserve">客户端
</t>
    </r>
    <r>
      <rPr>
        <sz val="10"/>
        <rFont val="Arial"/>
        <family val="2"/>
      </rPr>
      <t>2.</t>
    </r>
    <r>
      <rPr>
        <sz val="10"/>
        <rFont val="宋体"/>
        <charset val="134"/>
      </rPr>
      <t xml:space="preserve">使用用户名口令进行认证登录，访问资源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进行认证登录，访问资源</t>
    </r>
    <phoneticPr fontId="24" type="noConversion"/>
  </si>
  <si>
    <r>
      <rPr>
        <sz val="10"/>
        <rFont val="宋体"/>
        <charset val="134"/>
      </rPr>
      <t>与网关</t>
    </r>
    <r>
      <rPr>
        <sz val="10"/>
        <rFont val="Arial"/>
        <family val="2"/>
      </rPr>
      <t>6.90.20</t>
    </r>
    <r>
      <rPr>
        <sz val="10"/>
        <rFont val="宋体"/>
        <charset val="134"/>
      </rPr>
      <t>对接，访问保护子网</t>
    </r>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</si>
  <si>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6.90.20</t>
    </r>
    <r>
      <rPr>
        <sz val="10"/>
        <rFont val="宋体"/>
        <charset val="134"/>
      </rPr>
      <t>使用用户名口令对接，访问保护子网</t>
    </r>
    <phoneticPr fontId="24" type="noConversion"/>
  </si>
  <si>
    <r>
      <t>1.</t>
    </r>
    <r>
      <rPr>
        <sz val="10"/>
        <color indexed="8"/>
        <rFont val="宋体"/>
        <charset val="134"/>
      </rPr>
      <t xml:space="preserve">对接成功
</t>
    </r>
    <r>
      <rPr>
        <sz val="10"/>
        <color indexed="8"/>
        <rFont val="Verdana"/>
        <family val="2"/>
      </rPr>
      <t>2.</t>
    </r>
    <r>
      <rPr>
        <sz val="10"/>
        <color indexed="8"/>
        <rFont val="宋体"/>
        <charset val="134"/>
      </rPr>
      <t>访问保护子网成功</t>
    </r>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</si>
  <si>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6.90.20</t>
    </r>
    <r>
      <rPr>
        <sz val="10"/>
        <rFont val="宋体"/>
        <charset val="134"/>
      </rPr>
      <t>使用证书方式对接，访问保护子网</t>
    </r>
    <phoneticPr fontId="24" type="noConversion"/>
  </si>
  <si>
    <t>与网关6.90.53对接，访问保护子网</t>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</si>
  <si>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6.90.53</t>
    </r>
    <r>
      <rPr>
        <sz val="10"/>
        <rFont val="宋体"/>
        <charset val="134"/>
      </rPr>
      <t>使用用户名口令对接，访问保护子网</t>
    </r>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</si>
  <si>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6.90.53</t>
    </r>
    <r>
      <rPr>
        <sz val="10"/>
        <rFont val="宋体"/>
        <charset val="134"/>
      </rPr>
      <t>使用证书方式对接，访问保护子网</t>
    </r>
    <phoneticPr fontId="24" type="noConversion"/>
  </si>
  <si>
    <t>与网关6.90.55对接，访问保护子网</t>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</si>
  <si>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6.90.55</t>
    </r>
    <r>
      <rPr>
        <sz val="10"/>
        <rFont val="宋体"/>
        <charset val="134"/>
      </rPr>
      <t>使用用户名口令对接，访问保护子网</t>
    </r>
    <phoneticPr fontId="24" type="noConversion"/>
  </si>
  <si>
    <r>
      <t>1.PC</t>
    </r>
    <r>
      <rPr>
        <sz val="10"/>
        <rFont val="宋体"/>
        <charset val="134"/>
      </rPr>
      <t>安装</t>
    </r>
    <r>
      <rPr>
        <sz val="10"/>
        <rFont val="Arial"/>
        <family val="2"/>
      </rPr>
      <t>IPSECVPN</t>
    </r>
    <r>
      <rPr>
        <sz val="10"/>
        <rFont val="宋体"/>
        <charset val="134"/>
      </rPr>
      <t xml:space="preserve">客户端
</t>
    </r>
    <r>
      <rPr>
        <sz val="10"/>
        <rFont val="Arial"/>
        <family val="2"/>
      </rPr>
      <t>2.</t>
    </r>
    <r>
      <rPr>
        <sz val="10"/>
        <rFont val="宋体"/>
        <charset val="134"/>
      </rPr>
      <t>使用客户端与与网关</t>
    </r>
    <r>
      <rPr>
        <sz val="10"/>
        <rFont val="Arial"/>
        <family val="2"/>
      </rPr>
      <t>6.90.55</t>
    </r>
    <r>
      <rPr>
        <sz val="10"/>
        <rFont val="宋体"/>
        <charset val="134"/>
      </rPr>
      <t>使用证书方式对接，访问保护子网</t>
    </r>
    <phoneticPr fontId="24" type="noConversion"/>
  </si>
  <si>
    <r>
      <t>1.</t>
    </r>
    <r>
      <rPr>
        <sz val="10"/>
        <color indexed="8"/>
        <rFont val="宋体"/>
        <charset val="134"/>
      </rPr>
      <t xml:space="preserve">对接成功
</t>
    </r>
    <r>
      <rPr>
        <sz val="10"/>
        <color indexed="8"/>
        <rFont val="Verdana"/>
        <family val="2"/>
      </rPr>
      <t>2.</t>
    </r>
    <r>
      <rPr>
        <sz val="10"/>
        <color indexed="8"/>
        <rFont val="宋体"/>
        <charset val="134"/>
      </rPr>
      <t>访问保护子网成功</t>
    </r>
    <phoneticPr fontId="24" type="noConversion"/>
  </si>
  <si>
    <t>分辨率兼容性</t>
    <phoneticPr fontId="24" type="noConversion"/>
  </si>
  <si>
    <r>
      <rPr>
        <sz val="10"/>
        <rFont val="宋体"/>
        <charset val="134"/>
      </rPr>
      <t>屏幕分辨率设置为</t>
    </r>
    <r>
      <rPr>
        <sz val="10"/>
        <rFont val="Arial"/>
        <family val="2"/>
      </rPr>
      <t>800X600</t>
    </r>
    <r>
      <rPr>
        <sz val="10"/>
        <rFont val="宋体"/>
        <charset val="134"/>
      </rPr>
      <t/>
    </r>
    <phoneticPr fontId="24" type="noConversion"/>
  </si>
  <si>
    <r>
      <t>1.</t>
    </r>
    <r>
      <rPr>
        <sz val="10"/>
        <rFont val="宋体"/>
        <charset val="134"/>
      </rPr>
      <t>将屏幕分辨率设置为</t>
    </r>
    <r>
      <rPr>
        <sz val="10"/>
        <rFont val="Arial"/>
        <family val="2"/>
      </rPr>
      <t>800X600
2.</t>
    </r>
    <r>
      <rPr>
        <sz val="10"/>
        <rFont val="宋体"/>
        <charset val="134"/>
      </rPr>
      <t>打开</t>
    </r>
    <r>
      <rPr>
        <sz val="10"/>
        <rFont val="Arial"/>
        <family val="2"/>
      </rPr>
      <t>IPSECVPN</t>
    </r>
    <r>
      <rPr>
        <sz val="10"/>
        <rFont val="宋体"/>
        <charset val="134"/>
      </rPr>
      <t xml:space="preserve">客户端各个界面，观察文字和界面是否整洁
</t>
    </r>
    <r>
      <rPr>
        <sz val="10"/>
        <rFont val="Arial"/>
        <family val="2"/>
      </rPr>
      <t>3.</t>
    </r>
    <r>
      <rPr>
        <sz val="10"/>
        <rFont val="宋体"/>
        <charset val="134"/>
      </rPr>
      <t>登录</t>
    </r>
    <r>
      <rPr>
        <sz val="10"/>
        <rFont val="Arial"/>
        <family val="2"/>
      </rPr>
      <t>IPSECVPN</t>
    </r>
    <r>
      <rPr>
        <sz val="10"/>
        <rFont val="宋体"/>
        <charset val="134"/>
      </rPr>
      <t>客户端，登录后鼠标右键选中右下角客户端图标，打开各个页面，观察观察文字和界面是否整洁</t>
    </r>
    <phoneticPr fontId="24" type="noConversion"/>
  </si>
  <si>
    <r>
      <t>2.</t>
    </r>
    <r>
      <rPr>
        <sz val="10"/>
        <color indexed="8"/>
        <rFont val="宋体"/>
        <charset val="134"/>
      </rPr>
      <t xml:space="preserve">文字和页面整洁，排版合理
</t>
    </r>
    <r>
      <rPr>
        <sz val="10"/>
        <color indexed="8"/>
        <rFont val="Verdana"/>
        <family val="2"/>
      </rPr>
      <t>3.</t>
    </r>
    <r>
      <rPr>
        <sz val="10"/>
        <color indexed="8"/>
        <rFont val="宋体"/>
        <charset val="134"/>
      </rPr>
      <t>文字和页面整洁，排版合理</t>
    </r>
    <phoneticPr fontId="24" type="noConversion"/>
  </si>
  <si>
    <r>
      <t>1.</t>
    </r>
    <r>
      <rPr>
        <sz val="10"/>
        <rFont val="宋体"/>
        <charset val="134"/>
      </rPr>
      <t>将屏幕分辨率设置为</t>
    </r>
    <r>
      <rPr>
        <sz val="10"/>
        <rFont val="Arial"/>
        <family val="2"/>
      </rPr>
      <t>1280X800
2.</t>
    </r>
    <r>
      <rPr>
        <sz val="10"/>
        <rFont val="宋体"/>
        <charset val="134"/>
      </rPr>
      <t>打开</t>
    </r>
    <r>
      <rPr>
        <sz val="10"/>
        <rFont val="Arial"/>
        <family val="2"/>
      </rPr>
      <t>IPSECVPN</t>
    </r>
    <r>
      <rPr>
        <sz val="10"/>
        <rFont val="宋体"/>
        <charset val="134"/>
      </rPr>
      <t xml:space="preserve">客户端各个界面，观察文字和界面是否整洁
</t>
    </r>
    <r>
      <rPr>
        <sz val="10"/>
        <rFont val="Arial"/>
        <family val="2"/>
      </rPr>
      <t>3.</t>
    </r>
    <r>
      <rPr>
        <sz val="10"/>
        <rFont val="宋体"/>
        <charset val="134"/>
      </rPr>
      <t>登录</t>
    </r>
    <r>
      <rPr>
        <sz val="10"/>
        <rFont val="Arial"/>
        <family val="2"/>
      </rPr>
      <t>IPSECVPN</t>
    </r>
    <r>
      <rPr>
        <sz val="10"/>
        <rFont val="宋体"/>
        <charset val="134"/>
      </rPr>
      <t>客户端，登录后鼠标右键选中右下角客户端图标，打开各个页面，观察观察文字和界面是否整洁</t>
    </r>
    <phoneticPr fontId="24" type="noConversion"/>
  </si>
  <si>
    <r>
      <t>2.</t>
    </r>
    <r>
      <rPr>
        <sz val="10"/>
        <color indexed="8"/>
        <rFont val="宋体"/>
        <charset val="134"/>
      </rPr>
      <t xml:space="preserve">文字和页面整洁，排版合理
</t>
    </r>
    <r>
      <rPr>
        <sz val="10"/>
        <color indexed="8"/>
        <rFont val="Verdana"/>
        <family val="2"/>
      </rPr>
      <t>3.</t>
    </r>
    <r>
      <rPr>
        <sz val="10"/>
        <color indexed="8"/>
        <rFont val="宋体"/>
        <charset val="134"/>
      </rPr>
      <t>文字和页面整洁，排版合理</t>
    </r>
    <phoneticPr fontId="24" type="noConversion"/>
  </si>
  <si>
    <r>
      <t>1.</t>
    </r>
    <r>
      <rPr>
        <sz val="10"/>
        <rFont val="宋体"/>
        <charset val="134"/>
      </rPr>
      <t>将屏幕分辨率设置为</t>
    </r>
    <r>
      <rPr>
        <sz val="10"/>
        <rFont val="Arial"/>
        <family val="2"/>
      </rPr>
      <t>1440X900
2.</t>
    </r>
    <r>
      <rPr>
        <sz val="10"/>
        <rFont val="宋体"/>
        <charset val="134"/>
      </rPr>
      <t>打开</t>
    </r>
    <r>
      <rPr>
        <sz val="10"/>
        <rFont val="Arial"/>
        <family val="2"/>
      </rPr>
      <t>IPSECVPN</t>
    </r>
    <r>
      <rPr>
        <sz val="10"/>
        <rFont val="宋体"/>
        <charset val="134"/>
      </rPr>
      <t xml:space="preserve">客户端各个界面，观察文字和界面是否整洁
</t>
    </r>
    <r>
      <rPr>
        <sz val="10"/>
        <rFont val="Arial"/>
        <family val="2"/>
      </rPr>
      <t>3.</t>
    </r>
    <r>
      <rPr>
        <sz val="10"/>
        <rFont val="宋体"/>
        <charset val="134"/>
      </rPr>
      <t>登录</t>
    </r>
    <r>
      <rPr>
        <sz val="10"/>
        <rFont val="Arial"/>
        <family val="2"/>
      </rPr>
      <t>IPSECVPN</t>
    </r>
    <r>
      <rPr>
        <sz val="10"/>
        <rFont val="宋体"/>
        <charset val="134"/>
      </rPr>
      <t>客户端，登录后鼠标右键选中右下角客户端图标，打开各个页面，观察观察文字和界面是否整洁</t>
    </r>
    <phoneticPr fontId="24" type="noConversion"/>
  </si>
  <si>
    <r>
      <rPr>
        <sz val="10"/>
        <rFont val="宋体"/>
        <charset val="134"/>
      </rPr>
      <t>屏幕分辨率设置为</t>
    </r>
    <r>
      <rPr>
        <sz val="10"/>
        <rFont val="Arial"/>
        <family val="2"/>
      </rPr>
      <t>1920X1080</t>
    </r>
    <r>
      <rPr>
        <sz val="10"/>
        <rFont val="宋体"/>
        <charset val="134"/>
      </rPr>
      <t/>
    </r>
    <phoneticPr fontId="24" type="noConversion"/>
  </si>
  <si>
    <r>
      <t>1.</t>
    </r>
    <r>
      <rPr>
        <sz val="10"/>
        <rFont val="宋体"/>
        <charset val="134"/>
      </rPr>
      <t>将屏幕分辨率设置为</t>
    </r>
    <r>
      <rPr>
        <sz val="10"/>
        <rFont val="Arial"/>
        <family val="2"/>
      </rPr>
      <t>1920X1080
2.</t>
    </r>
    <r>
      <rPr>
        <sz val="10"/>
        <rFont val="宋体"/>
        <charset val="134"/>
      </rPr>
      <t>打开</t>
    </r>
    <r>
      <rPr>
        <sz val="10"/>
        <rFont val="Arial"/>
        <family val="2"/>
      </rPr>
      <t>IPSECVPN</t>
    </r>
    <r>
      <rPr>
        <sz val="10"/>
        <rFont val="宋体"/>
        <charset val="134"/>
      </rPr>
      <t xml:space="preserve">客户端各个界面，观察文字和界面是否整洁
</t>
    </r>
    <r>
      <rPr>
        <sz val="10"/>
        <rFont val="Arial"/>
        <family val="2"/>
      </rPr>
      <t>3.</t>
    </r>
    <r>
      <rPr>
        <sz val="10"/>
        <rFont val="宋体"/>
        <charset val="134"/>
      </rPr>
      <t>登录</t>
    </r>
    <r>
      <rPr>
        <sz val="10"/>
        <rFont val="Arial"/>
        <family val="2"/>
      </rPr>
      <t>IPSECVPN</t>
    </r>
    <r>
      <rPr>
        <sz val="10"/>
        <rFont val="宋体"/>
        <charset val="134"/>
      </rPr>
      <t>客户端，登录后鼠标右键选中右下角客户端图标，打开各个页面，观察观察文字和界面是否整洁</t>
    </r>
    <phoneticPr fontId="24" type="noConversion"/>
  </si>
  <si>
    <r>
      <t>SSL</t>
    </r>
    <r>
      <rPr>
        <sz val="10"/>
        <rFont val="宋体"/>
        <charset val="134"/>
      </rPr>
      <t>客户端
【</t>
    </r>
    <r>
      <rPr>
        <sz val="10"/>
        <rFont val="Arial"/>
        <family val="2"/>
      </rPr>
      <t>WINDOWS</t>
    </r>
    <r>
      <rPr>
        <sz val="10"/>
        <rFont val="宋体"/>
        <charset val="134"/>
      </rPr>
      <t>】</t>
    </r>
    <phoneticPr fontId="24" type="noConversion"/>
  </si>
  <si>
    <t>系统兼容性</t>
    <phoneticPr fontId="24" type="noConversion"/>
  </si>
  <si>
    <t>XP SP3 初始系统</t>
    <phoneticPr fontId="24" type="noConversion"/>
  </si>
  <si>
    <r>
      <t>1.</t>
    </r>
    <r>
      <rPr>
        <sz val="10"/>
        <rFont val="宋体"/>
        <charset val="134"/>
      </rPr>
      <t>在</t>
    </r>
    <r>
      <rPr>
        <sz val="10"/>
        <rFont val="Arial"/>
        <family val="2"/>
      </rPr>
      <t xml:space="preserve">XP SP3 </t>
    </r>
    <r>
      <rPr>
        <sz val="10"/>
        <rFont val="宋体"/>
        <charset val="134"/>
      </rPr>
      <t>初始系统中安装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安装</t>
    </r>
    <r>
      <rPr>
        <sz val="10"/>
        <rFont val="Arial"/>
        <family val="2"/>
      </rPr>
      <t>epass1000</t>
    </r>
    <r>
      <rPr>
        <sz val="10"/>
        <rFont val="宋体"/>
        <charset val="134"/>
      </rPr>
      <t>驱动，驱动位于客户端安装目录下，使用</t>
    </r>
    <r>
      <rPr>
        <sz val="10"/>
        <rFont val="Arial"/>
        <family val="2"/>
      </rPr>
      <t>epass1000</t>
    </r>
    <r>
      <rPr>
        <sz val="10"/>
        <rFont val="宋体"/>
        <charset val="134"/>
      </rPr>
      <t xml:space="preserve">进行认证登录，访问主机资源、子网资源、服务资源、远程应用资源
</t>
    </r>
    <r>
      <rPr>
        <sz val="10"/>
        <rFont val="Arial"/>
        <family val="2"/>
      </rPr>
      <t>4.</t>
    </r>
    <r>
      <rPr>
        <sz val="10"/>
        <rFont val="宋体"/>
        <charset val="134"/>
      </rPr>
      <t>安装海泰</t>
    </r>
    <r>
      <rPr>
        <sz val="10"/>
        <rFont val="Arial"/>
        <family val="2"/>
      </rPr>
      <t>key</t>
    </r>
    <r>
      <rPr>
        <sz val="10"/>
        <rFont val="宋体"/>
        <charset val="134"/>
      </rPr>
      <t>驱动，驱动版本与研发核对，使用海泰</t>
    </r>
    <r>
      <rPr>
        <sz val="10"/>
        <rFont val="Arial"/>
        <family val="2"/>
      </rPr>
      <t>key</t>
    </r>
    <r>
      <rPr>
        <sz val="10"/>
        <rFont val="宋体"/>
        <charset val="134"/>
      </rPr>
      <t>进行认证登录，访问主机资源、子网资源、服务资源、远程应用资源</t>
    </r>
    <phoneticPr fontId="24" type="noConversion"/>
  </si>
  <si>
    <t>WIN7 64 旗舰版 初始系统</t>
    <phoneticPr fontId="24" type="noConversion"/>
  </si>
  <si>
    <t>WIN10 32 企业版 初始系统</t>
    <phoneticPr fontId="24" type="noConversion"/>
  </si>
  <si>
    <t>WIN10 64 企业版 初始系统</t>
    <phoneticPr fontId="24" type="noConversion"/>
  </si>
  <si>
    <t>使用IE8浏览器访问SSLVPN页面进行认证</t>
    <phoneticPr fontId="24" type="noConversion"/>
  </si>
  <si>
    <r>
      <t>1.</t>
    </r>
    <r>
      <rPr>
        <sz val="10"/>
        <rFont val="宋体"/>
        <charset val="134"/>
      </rPr>
      <t>使用</t>
    </r>
    <r>
      <rPr>
        <sz val="10"/>
        <rFont val="Arial"/>
        <family val="2"/>
      </rPr>
      <t>IE8</t>
    </r>
    <r>
      <rPr>
        <sz val="10"/>
        <rFont val="宋体"/>
        <charset val="134"/>
      </rPr>
      <t>浏览器登录</t>
    </r>
    <r>
      <rPr>
        <sz val="10"/>
        <rFont val="Arial"/>
        <family val="2"/>
      </rPr>
      <t>SSLVPN</t>
    </r>
    <r>
      <rPr>
        <sz val="10"/>
        <rFont val="宋体"/>
        <charset val="134"/>
      </rPr>
      <t xml:space="preserve">客户端登录页面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</si>
  <si>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t>2.</t>
    </r>
    <r>
      <rPr>
        <sz val="10"/>
        <color indexed="8"/>
        <rFont val="宋体"/>
        <charset val="134"/>
      </rPr>
      <t xml:space="preserve">页面排版整齐
</t>
    </r>
    <r>
      <rPr>
        <sz val="10"/>
        <color indexed="8"/>
        <rFont val="Verdana"/>
        <family val="2"/>
      </rPr>
      <t>3.</t>
    </r>
    <r>
      <rPr>
        <sz val="10"/>
        <color indexed="8"/>
        <rFont val="宋体"/>
        <charset val="134"/>
      </rPr>
      <t xml:space="preserve">弹窗整洁清晰，线条合理
</t>
    </r>
    <r>
      <rPr>
        <sz val="10"/>
        <color indexed="8"/>
        <rFont val="Verdana"/>
        <family val="2"/>
      </rPr>
      <t>4.</t>
    </r>
    <r>
      <rPr>
        <sz val="10"/>
        <color indexed="8"/>
        <rFont val="宋体"/>
        <charset val="134"/>
      </rPr>
      <t>各页面排版整洁</t>
    </r>
    <phoneticPr fontId="24" type="noConversion"/>
  </si>
  <si>
    <t>使用IE9浏览器访问SSLVPN页面进行认证</t>
    <phoneticPr fontId="24" type="noConversion"/>
  </si>
  <si>
    <r>
      <t>1.</t>
    </r>
    <r>
      <rPr>
        <sz val="10"/>
        <rFont val="宋体"/>
        <charset val="134"/>
      </rPr>
      <t>使用</t>
    </r>
    <r>
      <rPr>
        <sz val="10"/>
        <rFont val="Arial"/>
        <family val="2"/>
      </rPr>
      <t>IE9</t>
    </r>
    <r>
      <rPr>
        <sz val="10"/>
        <rFont val="宋体"/>
        <charset val="134"/>
      </rPr>
      <t>浏览器登录</t>
    </r>
    <r>
      <rPr>
        <sz val="10"/>
        <rFont val="Arial"/>
        <family val="2"/>
      </rPr>
      <t>SSLVPN</t>
    </r>
    <r>
      <rPr>
        <sz val="10"/>
        <rFont val="宋体"/>
        <charset val="134"/>
      </rPr>
      <t xml:space="preserve">客户端登录页面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</si>
  <si>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t>2.</t>
    </r>
    <r>
      <rPr>
        <sz val="10"/>
        <color indexed="8"/>
        <rFont val="宋体"/>
        <charset val="134"/>
      </rPr>
      <t xml:space="preserve">页面排版整齐
</t>
    </r>
    <r>
      <rPr>
        <sz val="10"/>
        <color indexed="8"/>
        <rFont val="Verdana"/>
        <family val="2"/>
      </rPr>
      <t>3.</t>
    </r>
    <r>
      <rPr>
        <sz val="10"/>
        <color indexed="8"/>
        <rFont val="宋体"/>
        <charset val="134"/>
      </rPr>
      <t xml:space="preserve">弹窗整洁清晰，线条合理
</t>
    </r>
    <r>
      <rPr>
        <sz val="10"/>
        <color indexed="8"/>
        <rFont val="Verdana"/>
        <family val="2"/>
      </rPr>
      <t>4.</t>
    </r>
    <r>
      <rPr>
        <sz val="10"/>
        <color indexed="8"/>
        <rFont val="宋体"/>
        <charset val="134"/>
      </rPr>
      <t>各页面排版整洁</t>
    </r>
    <phoneticPr fontId="24" type="noConversion"/>
  </si>
  <si>
    <t>使用IE11浏览器访问SSLVPN页面进行认证</t>
    <phoneticPr fontId="24" type="noConversion"/>
  </si>
  <si>
    <r>
      <t>1.</t>
    </r>
    <r>
      <rPr>
        <sz val="10"/>
        <rFont val="宋体"/>
        <charset val="134"/>
      </rPr>
      <t>使用</t>
    </r>
    <r>
      <rPr>
        <sz val="10"/>
        <rFont val="Arial"/>
        <family val="2"/>
      </rPr>
      <t>IE11</t>
    </r>
    <r>
      <rPr>
        <sz val="10"/>
        <rFont val="宋体"/>
        <charset val="134"/>
      </rPr>
      <t>浏览器登录</t>
    </r>
    <r>
      <rPr>
        <sz val="10"/>
        <rFont val="Arial"/>
        <family val="2"/>
      </rPr>
      <t>SSLVPN</t>
    </r>
    <r>
      <rPr>
        <sz val="10"/>
        <rFont val="宋体"/>
        <charset val="134"/>
      </rPr>
      <t xml:space="preserve">客户端登录页面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</si>
  <si>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t>使用谷歌浏览器访问SSLVPN页面进行下载客户端</t>
    <phoneticPr fontId="24" type="noConversion"/>
  </si>
  <si>
    <r>
      <t>1.</t>
    </r>
    <r>
      <rPr>
        <sz val="10"/>
        <rFont val="宋体"/>
        <charset val="134"/>
      </rPr>
      <t>使用谷歌浏览器登录</t>
    </r>
    <r>
      <rPr>
        <sz val="10"/>
        <rFont val="Arial"/>
        <family val="2"/>
      </rPr>
      <t>SSLVPN</t>
    </r>
    <r>
      <rPr>
        <sz val="10"/>
        <rFont val="宋体"/>
        <charset val="134"/>
      </rPr>
      <t xml:space="preserve">客户端登录页面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</si>
  <si>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t>使用火狐浏览器访问SSLVPN页面进行下载客户端</t>
    <phoneticPr fontId="24" type="noConversion"/>
  </si>
  <si>
    <r>
      <t>1.</t>
    </r>
    <r>
      <rPr>
        <sz val="10"/>
        <rFont val="宋体"/>
        <charset val="134"/>
      </rPr>
      <t>使用火狐浏览器登录</t>
    </r>
    <r>
      <rPr>
        <sz val="10"/>
        <rFont val="Arial"/>
        <family val="2"/>
      </rPr>
      <t>SSLVPN</t>
    </r>
    <r>
      <rPr>
        <sz val="10"/>
        <rFont val="宋体"/>
        <charset val="134"/>
      </rPr>
      <t xml:space="preserve">客户端登录页面
</t>
    </r>
    <r>
      <rPr>
        <sz val="10"/>
        <rFont val="Arial"/>
        <family val="2"/>
      </rPr>
      <t>2.</t>
    </r>
    <r>
      <rPr>
        <sz val="10"/>
        <rFont val="宋体"/>
        <charset val="134"/>
      </rPr>
      <t xml:space="preserve">观察各个页面是否排版整齐合理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</si>
  <si>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t>1.</t>
    </r>
    <r>
      <rPr>
        <sz val="10"/>
        <rFont val="宋体"/>
        <charset val="134"/>
      </rPr>
      <t>将屏幕分辨率设置为</t>
    </r>
    <r>
      <rPr>
        <sz val="10"/>
        <rFont val="Arial"/>
        <family val="2"/>
      </rPr>
      <t>800X600
2.</t>
    </r>
    <r>
      <rPr>
        <sz val="10"/>
        <rFont val="宋体"/>
        <charset val="134"/>
      </rPr>
      <t>打开</t>
    </r>
    <r>
      <rPr>
        <sz val="10"/>
        <rFont val="Arial"/>
        <family val="2"/>
      </rPr>
      <t>SSLVPN</t>
    </r>
    <r>
      <rPr>
        <sz val="10"/>
        <rFont val="宋体"/>
        <charset val="134"/>
      </rPr>
      <t xml:space="preserve">客户端各个界面，观察文字和界面是否整洁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</si>
  <si>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rPr>
        <sz val="10"/>
        <rFont val="宋体"/>
        <charset val="134"/>
      </rPr>
      <t>屏幕分辨率设置为</t>
    </r>
    <r>
      <rPr>
        <sz val="10"/>
        <rFont val="Arial"/>
        <family val="2"/>
      </rPr>
      <t>1280X800</t>
    </r>
    <r>
      <rPr>
        <sz val="10"/>
        <rFont val="宋体"/>
        <charset val="134"/>
      </rPr>
      <t/>
    </r>
    <phoneticPr fontId="24" type="noConversion"/>
  </si>
  <si>
    <r>
      <t>1.</t>
    </r>
    <r>
      <rPr>
        <sz val="10"/>
        <rFont val="宋体"/>
        <charset val="134"/>
      </rPr>
      <t>将屏幕分辨率设置为</t>
    </r>
    <r>
      <rPr>
        <sz val="10"/>
        <rFont val="Arial"/>
        <family val="2"/>
      </rPr>
      <t>1280X800
2.</t>
    </r>
    <r>
      <rPr>
        <sz val="10"/>
        <rFont val="宋体"/>
        <charset val="134"/>
      </rPr>
      <t>打开</t>
    </r>
    <r>
      <rPr>
        <sz val="10"/>
        <rFont val="Arial"/>
        <family val="2"/>
      </rPr>
      <t>SSLVPN</t>
    </r>
    <r>
      <rPr>
        <sz val="10"/>
        <rFont val="宋体"/>
        <charset val="134"/>
      </rPr>
      <t xml:space="preserve">客户端各个界面，观察文字和界面是否整洁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</si>
  <si>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t>1.</t>
    </r>
    <r>
      <rPr>
        <sz val="10"/>
        <rFont val="宋体"/>
        <charset val="134"/>
      </rPr>
      <t>将屏幕分辨率设置为</t>
    </r>
    <r>
      <rPr>
        <sz val="10"/>
        <rFont val="Arial"/>
        <family val="2"/>
      </rPr>
      <t>1440X900
2.</t>
    </r>
    <r>
      <rPr>
        <sz val="10"/>
        <rFont val="宋体"/>
        <charset val="134"/>
      </rPr>
      <t>打开</t>
    </r>
    <r>
      <rPr>
        <sz val="10"/>
        <rFont val="Arial"/>
        <family val="2"/>
      </rPr>
      <t>SSLVPN</t>
    </r>
    <r>
      <rPr>
        <sz val="10"/>
        <rFont val="宋体"/>
        <charset val="134"/>
      </rPr>
      <t xml:space="preserve">客户端各个界面，观察文字和界面是否整洁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</si>
  <si>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r>
      <t>1.</t>
    </r>
    <r>
      <rPr>
        <sz val="10"/>
        <rFont val="宋体"/>
        <charset val="134"/>
      </rPr>
      <t>将屏幕分辨率设置为</t>
    </r>
    <r>
      <rPr>
        <sz val="10"/>
        <rFont val="Arial"/>
        <family val="2"/>
      </rPr>
      <t>1920X1080
2.</t>
    </r>
    <r>
      <rPr>
        <sz val="10"/>
        <rFont val="宋体"/>
        <charset val="134"/>
      </rPr>
      <t>打开</t>
    </r>
    <r>
      <rPr>
        <sz val="10"/>
        <rFont val="Arial"/>
        <family val="2"/>
      </rPr>
      <t>SSLVPN</t>
    </r>
    <r>
      <rPr>
        <sz val="10"/>
        <rFont val="宋体"/>
        <charset val="134"/>
      </rPr>
      <t xml:space="preserve">客户端各个界面，观察文字和界面是否整洁
</t>
    </r>
    <r>
      <rPr>
        <sz val="10"/>
        <rFont val="Arial"/>
        <family val="2"/>
      </rPr>
      <t>3.</t>
    </r>
    <r>
      <rPr>
        <sz val="10"/>
        <rFont val="宋体"/>
        <charset val="134"/>
      </rPr>
      <t xml:space="preserve">登录后打开资源页面，观察资源页面及其他页面观察排版是否整齐，按钮是否可以正常点击，弹出的页面文字和排版是否整齐
</t>
    </r>
    <r>
      <rPr>
        <sz val="10"/>
        <rFont val="Arial"/>
        <family val="2"/>
      </rPr>
      <t>4.</t>
    </r>
    <r>
      <rPr>
        <sz val="10"/>
        <rFont val="宋体"/>
        <charset val="134"/>
      </rPr>
      <t>右键选中右下角客户端图标，打开各个页面，观察观察文字和界面是否整洁</t>
    </r>
    <phoneticPr fontId="24" type="noConversion"/>
  </si>
  <si>
    <t>安卓客户端</t>
    <phoneticPr fontId="24" type="noConversion"/>
  </si>
  <si>
    <t>操作系统兼容性</t>
    <phoneticPr fontId="24" type="noConversion"/>
  </si>
  <si>
    <t>使用安卓6.0版本安装客户端，与VPN进行对接</t>
    <phoneticPr fontId="24" type="noConversion"/>
  </si>
  <si>
    <r>
      <t>1.</t>
    </r>
    <r>
      <rPr>
        <sz val="10"/>
        <rFont val="宋体"/>
        <charset val="134"/>
      </rPr>
      <t>在安卓</t>
    </r>
    <r>
      <rPr>
        <sz val="10"/>
        <rFont val="Arial"/>
        <family val="2"/>
      </rPr>
      <t>6.0</t>
    </r>
    <r>
      <rPr>
        <sz val="10"/>
        <rFont val="宋体"/>
        <charset val="134"/>
      </rPr>
      <t>系统中安装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</si>
  <si>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r>
      <t>1.</t>
    </r>
    <r>
      <rPr>
        <sz val="10"/>
        <color indexed="8"/>
        <rFont val="宋体"/>
        <charset val="134"/>
      </rPr>
      <t xml:space="preserve">客户端安装成功
</t>
    </r>
    <r>
      <rPr>
        <sz val="10"/>
        <color indexed="8"/>
        <rFont val="Verdana"/>
        <family val="2"/>
      </rPr>
      <t>2.</t>
    </r>
    <r>
      <rPr>
        <sz val="10"/>
        <color indexed="8"/>
        <rFont val="宋体"/>
        <charset val="134"/>
      </rPr>
      <t xml:space="preserve">认证成功，访问资源成功
</t>
    </r>
    <r>
      <rPr>
        <sz val="10"/>
        <color indexed="8"/>
        <rFont val="Verdana"/>
        <family val="2"/>
      </rPr>
      <t>3.</t>
    </r>
    <r>
      <rPr>
        <sz val="10"/>
        <color indexed="8"/>
        <rFont val="宋体"/>
        <charset val="134"/>
      </rPr>
      <t xml:space="preserve">认证成功，访问资源成功
</t>
    </r>
    <r>
      <rPr>
        <sz val="10"/>
        <color indexed="8"/>
        <rFont val="Verdana"/>
        <family val="2"/>
      </rPr>
      <t/>
    </r>
    <phoneticPr fontId="24" type="noConversion"/>
  </si>
  <si>
    <t>使用安卓7.0版本安装客户端，与VPN进行对接</t>
    <phoneticPr fontId="24" type="noConversion"/>
  </si>
  <si>
    <r>
      <t>1.</t>
    </r>
    <r>
      <rPr>
        <sz val="10"/>
        <rFont val="宋体"/>
        <charset val="134"/>
      </rPr>
      <t>在安卓</t>
    </r>
    <r>
      <rPr>
        <sz val="10"/>
        <rFont val="Arial"/>
        <family val="2"/>
      </rPr>
      <t>7.0</t>
    </r>
    <r>
      <rPr>
        <sz val="10"/>
        <rFont val="宋体"/>
        <charset val="134"/>
      </rPr>
      <t>系统中安装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</si>
  <si>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t>使用安卓8.0版本安装客户端，与VPN进行对接</t>
    <phoneticPr fontId="24" type="noConversion"/>
  </si>
  <si>
    <r>
      <t>1.</t>
    </r>
    <r>
      <rPr>
        <sz val="10"/>
        <rFont val="宋体"/>
        <charset val="134"/>
      </rPr>
      <t>在安卓</t>
    </r>
    <r>
      <rPr>
        <sz val="10"/>
        <rFont val="Arial"/>
        <family val="2"/>
      </rPr>
      <t>8.0</t>
    </r>
    <r>
      <rPr>
        <sz val="10"/>
        <rFont val="宋体"/>
        <charset val="134"/>
      </rPr>
      <t>系统中安装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</si>
  <si>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t>使用安卓9.0版本安装客户端，与VPN进行对接</t>
    <phoneticPr fontId="24" type="noConversion"/>
  </si>
  <si>
    <r>
      <t>1.</t>
    </r>
    <r>
      <rPr>
        <sz val="10"/>
        <rFont val="宋体"/>
        <charset val="134"/>
      </rPr>
      <t>在安卓</t>
    </r>
    <r>
      <rPr>
        <sz val="10"/>
        <rFont val="Arial"/>
        <family val="2"/>
      </rPr>
      <t>9.0</t>
    </r>
    <r>
      <rPr>
        <sz val="10"/>
        <rFont val="宋体"/>
        <charset val="134"/>
      </rPr>
      <t>系统中安装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</si>
  <si>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r>
      <t>IOS</t>
    </r>
    <r>
      <rPr>
        <sz val="10"/>
        <rFont val="宋体"/>
        <charset val="134"/>
      </rPr>
      <t>客户端</t>
    </r>
    <phoneticPr fontId="24" type="noConversion"/>
  </si>
  <si>
    <t>使用IOS11版本安装客户端，与VPN进行对接</t>
    <phoneticPr fontId="24" type="noConversion"/>
  </si>
  <si>
    <r>
      <t>1.</t>
    </r>
    <r>
      <rPr>
        <sz val="10"/>
        <rFont val="宋体"/>
        <charset val="134"/>
      </rPr>
      <t>在</t>
    </r>
    <r>
      <rPr>
        <sz val="10"/>
        <rFont val="Arial"/>
        <family val="2"/>
      </rPr>
      <t>IOS11</t>
    </r>
    <r>
      <rPr>
        <sz val="10"/>
        <rFont val="宋体"/>
        <charset val="134"/>
      </rPr>
      <t>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</si>
  <si>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t>使用IOS12版本安装客户端，与VPN进行对接</t>
    <phoneticPr fontId="24" type="noConversion"/>
  </si>
  <si>
    <r>
      <t>1.</t>
    </r>
    <r>
      <rPr>
        <sz val="10"/>
        <rFont val="宋体"/>
        <charset val="134"/>
      </rPr>
      <t>在</t>
    </r>
    <r>
      <rPr>
        <sz val="10"/>
        <rFont val="Arial"/>
        <family val="2"/>
      </rPr>
      <t>IOS11</t>
    </r>
    <r>
      <rPr>
        <sz val="10"/>
        <rFont val="宋体"/>
        <charset val="134"/>
      </rPr>
      <t>中安装</t>
    </r>
    <r>
      <rPr>
        <sz val="10"/>
        <rFont val="Arial"/>
        <family val="2"/>
      </rPr>
      <t>SSL</t>
    </r>
    <r>
      <rPr>
        <sz val="10"/>
        <rFont val="宋体"/>
        <charset val="134"/>
      </rPr>
      <t xml:space="preserve">客户端
</t>
    </r>
    <r>
      <rPr>
        <sz val="10"/>
        <rFont val="Arial"/>
        <family val="2"/>
      </rPr>
      <t>2.</t>
    </r>
    <r>
      <rPr>
        <sz val="10"/>
        <rFont val="宋体"/>
        <charset val="134"/>
      </rPr>
      <t xml:space="preserve">使用用户名口令进行认证登录，访问主机资源、子网资源、服务资源、远程应用资源
</t>
    </r>
    <r>
      <rPr>
        <sz val="10"/>
        <rFont val="Arial"/>
        <family val="2"/>
      </rPr>
      <t>3.</t>
    </r>
    <r>
      <rPr>
        <sz val="10"/>
        <rFont val="宋体"/>
        <charset val="134"/>
      </rPr>
      <t>使用证书方式进行认证登录，访问主机资源、子网资源、服务资源、远程应用资源</t>
    </r>
    <r>
      <rPr>
        <sz val="10"/>
        <rFont val="Arial"/>
        <family val="2"/>
      </rPr>
      <t/>
    </r>
    <phoneticPr fontId="24" type="noConversion"/>
  </si>
  <si>
    <t>PASS</t>
    <phoneticPr fontId="101" type="noConversion"/>
  </si>
  <si>
    <t>测试结果不确定</t>
    <phoneticPr fontId="101" type="noConversion"/>
  </si>
  <si>
    <t>吴佳明</t>
    <phoneticPr fontId="24" type="noConversion"/>
  </si>
  <si>
    <t>吴佳明</t>
    <phoneticPr fontId="24" type="noConversion"/>
  </si>
  <si>
    <r>
      <rPr>
        <sz val="10"/>
        <rFont val="宋体"/>
        <charset val="134"/>
      </rPr>
      <t>当前测试版本为</t>
    </r>
    <r>
      <rPr>
        <sz val="10"/>
        <rFont val="Arial"/>
        <family val="2"/>
      </rPr>
      <t>6.90.55</t>
    </r>
    <phoneticPr fontId="24" type="noConversion"/>
  </si>
  <si>
    <t>删除测试点</t>
    <phoneticPr fontId="24" type="noConversion"/>
  </si>
  <si>
    <r>
      <t>1920X1080</t>
    </r>
    <r>
      <rPr>
        <sz val="10"/>
        <rFont val="宋体"/>
        <charset val="134"/>
      </rPr>
      <t>分辨率下部分页面没有自适应</t>
    </r>
    <phoneticPr fontId="24" type="noConversion"/>
  </si>
  <si>
    <r>
      <t xml:space="preserve">
MT:4767 </t>
    </r>
    <r>
      <rPr>
        <sz val="10"/>
        <rFont val="宋体"/>
        <charset val="134"/>
      </rPr>
      <t>客户端运行报错</t>
    </r>
    <phoneticPr fontId="24" type="noConversion"/>
  </si>
  <si>
    <r>
      <rPr>
        <sz val="10"/>
        <rFont val="宋体"/>
        <charset val="134"/>
      </rPr>
      <t>无</t>
    </r>
    <r>
      <rPr>
        <sz val="10"/>
        <rFont val="Arial"/>
        <family val="2"/>
      </rPr>
      <t>6.0</t>
    </r>
    <r>
      <rPr>
        <sz val="10"/>
        <rFont val="宋体"/>
        <charset val="134"/>
      </rPr>
      <t>系统，使用</t>
    </r>
    <r>
      <rPr>
        <sz val="10"/>
        <rFont val="Arial"/>
        <family val="2"/>
      </rPr>
      <t>5.0</t>
    </r>
    <r>
      <rPr>
        <sz val="10"/>
        <rFont val="宋体"/>
        <charset val="134"/>
      </rPr>
      <t>系统正常</t>
    </r>
    <phoneticPr fontId="24" type="noConversion"/>
  </si>
  <si>
    <r>
      <rPr>
        <sz val="10"/>
        <rFont val="宋体"/>
        <charset val="134"/>
      </rPr>
      <t>无</t>
    </r>
    <r>
      <rPr>
        <sz val="10"/>
        <rFont val="Arial"/>
        <family val="2"/>
      </rPr>
      <t>8.0</t>
    </r>
    <r>
      <rPr>
        <sz val="10"/>
        <rFont val="宋体"/>
        <charset val="134"/>
      </rPr>
      <t>系统</t>
    </r>
    <phoneticPr fontId="24" type="noConversion"/>
  </si>
  <si>
    <t>陈文博</t>
    <phoneticPr fontId="24" type="noConversion"/>
  </si>
  <si>
    <t>谷歌已经推出9.0，若没有测试机器可以暂缓</t>
    <phoneticPr fontId="24" type="noConversion"/>
  </si>
  <si>
    <t>PASS</t>
    <phoneticPr fontId="24" type="noConversion"/>
  </si>
  <si>
    <r>
      <rPr>
        <sz val="10"/>
        <rFont val="宋体"/>
        <charset val="134"/>
      </rPr>
      <t>测试</t>
    </r>
    <r>
      <rPr>
        <sz val="10"/>
        <rFont val="Arial"/>
        <family val="2"/>
      </rPr>
      <t xml:space="preserve">IOS10 </t>
    </r>
    <phoneticPr fontId="24" type="noConversion"/>
  </si>
  <si>
    <t>PASS</t>
    <phoneticPr fontId="24" type="noConversion"/>
  </si>
  <si>
    <t>苹果已经推出ios12，若没有测试机器可以暂缓</t>
    <phoneticPr fontId="24" type="noConversion"/>
  </si>
  <si>
    <t>配置向导</t>
    <phoneticPr fontId="123" type="noConversion"/>
  </si>
  <si>
    <t>进入方式</t>
    <phoneticPr fontId="123" type="noConversion"/>
  </si>
  <si>
    <t>从导航菜单进入</t>
    <phoneticPr fontId="123" type="noConversion"/>
  </si>
  <si>
    <t>点击导航栏“系统设置”-“配置向导”</t>
    <phoneticPr fontId="123" type="noConversion"/>
  </si>
  <si>
    <t>进入配置向导首页</t>
    <phoneticPr fontId="123" type="noConversion"/>
  </si>
  <si>
    <t>从左上角快捷键进入</t>
    <phoneticPr fontId="123" type="noConversion"/>
  </si>
  <si>
    <t>点击WEBUI左上角“配置向导”快捷按钮</t>
    <phoneticPr fontId="123" type="noConversion"/>
  </si>
  <si>
    <t>网络模式</t>
    <phoneticPr fontId="123" type="noConversion"/>
  </si>
  <si>
    <t>接口配置-旁路模式</t>
    <phoneticPr fontId="123" type="noConversion"/>
  </si>
  <si>
    <r>
      <rPr>
        <sz val="10"/>
        <color indexed="8"/>
        <rFont val="宋体"/>
        <family val="3"/>
        <charset val="134"/>
      </rPr>
      <t>静态</t>
    </r>
    <r>
      <rPr>
        <sz val="10"/>
        <color indexed="8"/>
        <rFont val="Verdana"/>
        <family val="2"/>
      </rPr>
      <t>IP</t>
    </r>
    <r>
      <rPr>
        <sz val="10"/>
        <color indexed="8"/>
        <rFont val="宋体"/>
        <family val="3"/>
        <charset val="134"/>
      </rPr>
      <t>方式配置接口</t>
    </r>
    <phoneticPr fontId="123" type="noConversion"/>
  </si>
  <si>
    <t>1.网络模式选择“旁路模式”，点击下一步，进入旁路模式的网络接口配置
2.编辑接口,配置模式选择静态配置，填写正确的IP地址、掩码、网关和链路权重
3.编辑接口，配置模式选择静态配置，填写非法的IP地址和掩码
4.编辑接口，配置模式选择静态配置，填写非法的网关地址
5.编辑接口，配置模式选择静态配置，填写超出范围的链路权重</t>
    <phoneticPr fontId="123" type="noConversion"/>
  </si>
  <si>
    <r>
      <t>2.</t>
    </r>
    <r>
      <rPr>
        <sz val="10"/>
        <color indexed="8"/>
        <rFont val="宋体"/>
        <family val="3"/>
        <charset val="134"/>
      </rPr>
      <t>提交成功，网络接口页面查看配置更新成功，接口通信正常
3.配置无法提交，提示清晰友好
4.配置无法提交，提示清晰友好
5.无法填写超出范围的值</t>
    </r>
    <phoneticPr fontId="123" type="noConversion"/>
  </si>
  <si>
    <t>修改接口配置</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</si>
  <si>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配置模式选择静态配置，填写正确的</t>
    </r>
    <r>
      <rPr>
        <sz val="10"/>
        <color indexed="8"/>
        <rFont val="Verdana"/>
        <family val="2"/>
      </rPr>
      <t>IP</t>
    </r>
    <r>
      <rPr>
        <sz val="10"/>
        <color indexed="8"/>
        <rFont val="宋体"/>
        <family val="3"/>
        <charset val="134"/>
      </rPr>
      <t>地址</t>
    </r>
    <r>
      <rPr>
        <sz val="10"/>
        <color indexed="8"/>
        <rFont val="Verdana"/>
        <family val="2"/>
      </rPr>
      <t>1</t>
    </r>
    <r>
      <rPr>
        <sz val="10"/>
        <color indexed="8"/>
        <rFont val="宋体"/>
        <family val="3"/>
        <charset val="134"/>
      </rPr>
      <t>、掩码、网关和链路权重
3.再次编辑接口eth1，配置模式选择静态配置，填写正确的IP地址2</t>
    </r>
    <phoneticPr fontId="123" type="noConversion"/>
  </si>
  <si>
    <r>
      <t>2.</t>
    </r>
    <r>
      <rPr>
        <sz val="10"/>
        <color indexed="8"/>
        <rFont val="宋体"/>
        <family val="3"/>
        <charset val="134"/>
      </rPr>
      <t xml:space="preserve">提交成功，网络接口页面查看配置更新成功，接口通信正常
</t>
    </r>
    <r>
      <rPr>
        <sz val="10"/>
        <color indexed="8"/>
        <rFont val="Verdana"/>
        <family val="2"/>
      </rPr>
      <t>3.</t>
    </r>
    <r>
      <rPr>
        <sz val="10"/>
        <color indexed="8"/>
        <rFont val="宋体"/>
        <family val="3"/>
        <charset val="134"/>
      </rPr>
      <t>提交成功，网络接口页面查看配置更新成功，接口通信正常</t>
    </r>
    <phoneticPr fontId="123" type="noConversion"/>
  </si>
  <si>
    <t>接口加入网桥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</si>
  <si>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配置模式选择加入网桥。
3.选择加入网桥</t>
    </r>
    <r>
      <rPr>
        <sz val="10"/>
        <color indexed="8"/>
        <rFont val="Verdana"/>
        <family val="2"/>
      </rPr>
      <t>br0</t>
    </r>
    <r>
      <rPr>
        <sz val="10"/>
        <color indexed="8"/>
        <rFont val="宋体"/>
        <family val="3"/>
        <charset val="134"/>
      </rPr>
      <t>。</t>
    </r>
    <phoneticPr fontId="123" type="noConversion"/>
  </si>
  <si>
    <r>
      <t>2.</t>
    </r>
    <r>
      <rPr>
        <sz val="10"/>
        <color indexed="8"/>
        <rFont val="宋体"/>
        <family val="3"/>
        <charset val="134"/>
      </rPr>
      <t>提交成功，网络接口页面查看配置更新成功，接口通信正常</t>
    </r>
    <phoneticPr fontId="123" type="noConversion"/>
  </si>
  <si>
    <t>管理网桥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</si>
  <si>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配置模式选择加入网桥。
3.在下拉列表中点击“管理”按钮</t>
    </r>
    <phoneticPr fontId="123" type="noConversion"/>
  </si>
  <si>
    <r>
      <t>3.</t>
    </r>
    <r>
      <rPr>
        <sz val="10"/>
        <color indexed="8"/>
        <rFont val="宋体"/>
        <family val="3"/>
        <charset val="134"/>
      </rPr>
      <t>打开网桥管理子页面</t>
    </r>
    <phoneticPr fontId="123" type="noConversion"/>
  </si>
  <si>
    <t>添加网桥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</si>
  <si>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 xml:space="preserve">配置模式选择加入网桥。
</t>
    </r>
    <r>
      <rPr>
        <sz val="10"/>
        <color indexed="8"/>
        <rFont val="Verdana"/>
        <family val="2"/>
      </rPr>
      <t>3.</t>
    </r>
    <r>
      <rPr>
        <sz val="10"/>
        <color indexed="8"/>
        <rFont val="宋体"/>
        <family val="3"/>
        <charset val="134"/>
      </rPr>
      <t>在下拉列表中点击</t>
    </r>
    <r>
      <rPr>
        <sz val="10"/>
        <color indexed="8"/>
        <rFont val="Verdana"/>
        <family val="2"/>
      </rPr>
      <t>“</t>
    </r>
    <r>
      <rPr>
        <sz val="10"/>
        <color indexed="8"/>
        <rFont val="宋体"/>
        <family val="3"/>
        <charset val="134"/>
      </rPr>
      <t>管理</t>
    </r>
    <r>
      <rPr>
        <sz val="10"/>
        <color indexed="8"/>
        <rFont val="Verdana"/>
        <family val="2"/>
      </rPr>
      <t>”</t>
    </r>
    <r>
      <rPr>
        <sz val="10"/>
        <color indexed="8"/>
        <rFont val="宋体"/>
        <family val="3"/>
        <charset val="134"/>
      </rPr>
      <t>按钮。
4.在打开的网桥管理页面点击添加网桥。</t>
    </r>
    <phoneticPr fontId="123" type="noConversion"/>
  </si>
  <si>
    <r>
      <t>4.</t>
    </r>
    <r>
      <rPr>
        <sz val="10"/>
        <color indexed="8"/>
        <rFont val="宋体"/>
        <family val="3"/>
        <charset val="134"/>
      </rPr>
      <t>添加网桥成功，网络管理-网桥设置页面配置更新，接口通信正常</t>
    </r>
    <phoneticPr fontId="123" type="noConversion"/>
  </si>
  <si>
    <t>网桥配置IP</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</si>
  <si>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 xml:space="preserve">配置模式选择加入网桥。
</t>
    </r>
    <r>
      <rPr>
        <sz val="10"/>
        <color indexed="8"/>
        <rFont val="Verdana"/>
        <family val="2"/>
      </rPr>
      <t>3.</t>
    </r>
    <r>
      <rPr>
        <sz val="10"/>
        <color indexed="8"/>
        <rFont val="宋体"/>
        <family val="3"/>
        <charset val="134"/>
      </rPr>
      <t>在下拉列表中点击</t>
    </r>
    <r>
      <rPr>
        <sz val="10"/>
        <color indexed="8"/>
        <rFont val="Verdana"/>
        <family val="2"/>
      </rPr>
      <t>“</t>
    </r>
    <r>
      <rPr>
        <sz val="10"/>
        <color indexed="8"/>
        <rFont val="宋体"/>
        <family val="3"/>
        <charset val="134"/>
      </rPr>
      <t>管理</t>
    </r>
    <r>
      <rPr>
        <sz val="10"/>
        <color indexed="8"/>
        <rFont val="Verdana"/>
        <family val="2"/>
      </rPr>
      <t>”</t>
    </r>
    <r>
      <rPr>
        <sz val="10"/>
        <color indexed="8"/>
        <rFont val="宋体"/>
        <family val="3"/>
        <charset val="134"/>
      </rPr>
      <t>按钮。
4.编辑网桥br0，配置模式选择静态配置，为br0配置IP地址、子网掩码、网关和链路权重信息。</t>
    </r>
    <phoneticPr fontId="123" type="noConversion"/>
  </si>
  <si>
    <r>
      <t>4.</t>
    </r>
    <r>
      <rPr>
        <sz val="10"/>
        <color indexed="8"/>
        <rFont val="宋体"/>
        <family val="3"/>
        <charset val="134"/>
      </rPr>
      <t>编辑网桥成功，网络管理</t>
    </r>
    <r>
      <rPr>
        <sz val="10"/>
        <color indexed="8"/>
        <rFont val="Verdana"/>
        <family val="2"/>
      </rPr>
      <t>-</t>
    </r>
    <r>
      <rPr>
        <sz val="10"/>
        <color indexed="8"/>
        <rFont val="宋体"/>
        <family val="3"/>
        <charset val="134"/>
      </rPr>
      <t>网桥设置页面配置更新，接口通信正常</t>
    </r>
    <phoneticPr fontId="123" type="noConversion"/>
  </si>
  <si>
    <t>修改网桥配置</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</si>
  <si>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 xml:space="preserve">配置模式选择加入网桥。
</t>
    </r>
    <r>
      <rPr>
        <sz val="10"/>
        <color indexed="8"/>
        <rFont val="Verdana"/>
        <family val="2"/>
      </rPr>
      <t>3.</t>
    </r>
    <r>
      <rPr>
        <sz val="10"/>
        <color indexed="8"/>
        <rFont val="宋体"/>
        <family val="3"/>
        <charset val="134"/>
      </rPr>
      <t>在下拉列表中点击</t>
    </r>
    <r>
      <rPr>
        <sz val="10"/>
        <color indexed="8"/>
        <rFont val="Verdana"/>
        <family val="2"/>
      </rPr>
      <t>“</t>
    </r>
    <r>
      <rPr>
        <sz val="10"/>
        <color indexed="8"/>
        <rFont val="宋体"/>
        <family val="3"/>
        <charset val="134"/>
      </rPr>
      <t>管理</t>
    </r>
    <r>
      <rPr>
        <sz val="10"/>
        <color indexed="8"/>
        <rFont val="Verdana"/>
        <family val="2"/>
      </rPr>
      <t>”</t>
    </r>
    <r>
      <rPr>
        <sz val="10"/>
        <color indexed="8"/>
        <rFont val="宋体"/>
        <family val="3"/>
        <charset val="134"/>
      </rPr>
      <t>按钮。
4.编辑网桥br0，配置模式选择静态配置，为br0配置IP地址、子网掩码、网关和链路权重信息。
5.再次编辑网桥br0，配置模式选择静态配置，为br0更改IP地址、子网掩码、网关和链路权重信息。
6.再次编辑网桥br0，配置模式选择无配置。</t>
    </r>
    <phoneticPr fontId="123" type="noConversion"/>
  </si>
  <si>
    <r>
      <t>4.</t>
    </r>
    <r>
      <rPr>
        <sz val="10"/>
        <color indexed="8"/>
        <rFont val="宋体"/>
        <family val="3"/>
        <charset val="134"/>
      </rPr>
      <t>编辑网桥成功，网络管理</t>
    </r>
    <r>
      <rPr>
        <sz val="10"/>
        <color indexed="8"/>
        <rFont val="Verdana"/>
        <family val="2"/>
      </rPr>
      <t>-</t>
    </r>
    <r>
      <rPr>
        <sz val="10"/>
        <color indexed="8"/>
        <rFont val="宋体"/>
        <family val="3"/>
        <charset val="134"/>
      </rPr>
      <t>网桥设置页面配置更新，接口通信正常
5</t>
    </r>
    <r>
      <rPr>
        <sz val="10"/>
        <color indexed="8"/>
        <rFont val="Verdana"/>
        <family val="2"/>
      </rPr>
      <t>.</t>
    </r>
    <r>
      <rPr>
        <sz val="10"/>
        <color indexed="8"/>
        <rFont val="宋体"/>
        <family val="3"/>
        <charset val="134"/>
      </rPr>
      <t>编辑网桥成功，网络管理</t>
    </r>
    <r>
      <rPr>
        <sz val="10"/>
        <color indexed="8"/>
        <rFont val="Verdana"/>
        <family val="2"/>
      </rPr>
      <t>-</t>
    </r>
    <r>
      <rPr>
        <sz val="10"/>
        <color indexed="8"/>
        <rFont val="宋体"/>
        <family val="3"/>
        <charset val="134"/>
      </rPr>
      <t>网桥设置页面配置更新，接口通信正常
6</t>
    </r>
    <r>
      <rPr>
        <sz val="10"/>
        <color indexed="8"/>
        <rFont val="Verdana"/>
        <family val="2"/>
      </rPr>
      <t>.</t>
    </r>
    <r>
      <rPr>
        <sz val="10"/>
        <color indexed="8"/>
        <rFont val="宋体"/>
        <family val="3"/>
        <charset val="134"/>
      </rPr>
      <t>编辑网桥成功，网络管理</t>
    </r>
    <r>
      <rPr>
        <sz val="10"/>
        <color indexed="8"/>
        <rFont val="Verdana"/>
        <family val="2"/>
      </rPr>
      <t>-</t>
    </r>
    <r>
      <rPr>
        <sz val="10"/>
        <color indexed="8"/>
        <rFont val="宋体"/>
        <family val="3"/>
        <charset val="134"/>
      </rPr>
      <t>网桥设置页面配置更新，接口通信正常</t>
    </r>
    <phoneticPr fontId="123" type="noConversion"/>
  </si>
  <si>
    <t>删除网桥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</si>
  <si>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 xml:space="preserve">，点击下一步，进入旁路模式的网络接口配置
</t>
    </r>
    <r>
      <rPr>
        <sz val="10"/>
        <color indexed="8"/>
        <rFont val="Verdana"/>
        <family val="2"/>
      </rPr>
      <t>2.</t>
    </r>
    <r>
      <rPr>
        <sz val="10"/>
        <color indexed="8"/>
        <rFont val="宋体"/>
        <family val="3"/>
        <charset val="134"/>
      </rPr>
      <t>编辑接口</t>
    </r>
    <r>
      <rPr>
        <sz val="10"/>
        <color indexed="8"/>
        <rFont val="Verdana"/>
        <family val="2"/>
      </rPr>
      <t>eth1,</t>
    </r>
    <r>
      <rPr>
        <sz val="10"/>
        <color indexed="8"/>
        <rFont val="宋体"/>
        <family val="3"/>
        <charset val="134"/>
      </rPr>
      <t xml:space="preserve">配置模式选择加入网桥。
</t>
    </r>
    <r>
      <rPr>
        <sz val="10"/>
        <color indexed="8"/>
        <rFont val="Verdana"/>
        <family val="2"/>
      </rPr>
      <t>3.</t>
    </r>
    <r>
      <rPr>
        <sz val="10"/>
        <color indexed="8"/>
        <rFont val="宋体"/>
        <family val="3"/>
        <charset val="134"/>
      </rPr>
      <t>选择加入网桥</t>
    </r>
    <r>
      <rPr>
        <sz val="10"/>
        <color indexed="8"/>
        <rFont val="Verdana"/>
        <family val="2"/>
      </rPr>
      <t>br0</t>
    </r>
    <r>
      <rPr>
        <sz val="10"/>
        <color indexed="8"/>
        <rFont val="宋体"/>
        <family val="3"/>
        <charset val="134"/>
      </rPr>
      <t>。
4.删除网桥br0。</t>
    </r>
    <phoneticPr fontId="123" type="noConversion"/>
  </si>
  <si>
    <t>4.删除成功，接口eth1配置恢复为无配置且通信正常</t>
    <phoneticPr fontId="123" type="noConversion"/>
  </si>
  <si>
    <t>添加子接口</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</si>
  <si>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，点击下一步，进入旁路模式的网络接口配置。
2.eth1添加子接口，配置非法IP地址和掩码
3.eth1添加子接口，配置合法IP地址和掩码</t>
    </r>
    <phoneticPr fontId="123" type="noConversion"/>
  </si>
  <si>
    <r>
      <t>2.</t>
    </r>
    <r>
      <rPr>
        <sz val="10"/>
        <color indexed="8"/>
        <rFont val="宋体"/>
        <family val="3"/>
        <charset val="134"/>
      </rPr>
      <t>无法添加
3.添加成功，且子接口通信正常</t>
    </r>
    <phoneticPr fontId="123" type="noConversion"/>
  </si>
  <si>
    <t>删除子接口</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</si>
  <si>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旁路模式</t>
    </r>
    <r>
      <rPr>
        <sz val="10"/>
        <color indexed="8"/>
        <rFont val="Verdana"/>
        <family val="2"/>
      </rPr>
      <t>”</t>
    </r>
    <r>
      <rPr>
        <sz val="10"/>
        <color indexed="8"/>
        <rFont val="宋体"/>
        <family val="3"/>
        <charset val="134"/>
      </rPr>
      <t>，点击下一步，进入旁路模式的网络接口配置。
2</t>
    </r>
    <r>
      <rPr>
        <sz val="10"/>
        <color indexed="8"/>
        <rFont val="Verdana"/>
        <family val="2"/>
      </rPr>
      <t>.eth1</t>
    </r>
    <r>
      <rPr>
        <sz val="10"/>
        <color indexed="8"/>
        <rFont val="宋体"/>
        <family val="3"/>
        <charset val="134"/>
      </rPr>
      <t>添加子接口，配置合法</t>
    </r>
    <r>
      <rPr>
        <sz val="10"/>
        <color indexed="8"/>
        <rFont val="Verdana"/>
        <family val="2"/>
      </rPr>
      <t>IP</t>
    </r>
    <r>
      <rPr>
        <sz val="10"/>
        <color indexed="8"/>
        <rFont val="宋体"/>
        <family val="3"/>
        <charset val="134"/>
      </rPr>
      <t>地址和掩码
3.删除接口eth1:0</t>
    </r>
    <phoneticPr fontId="123" type="noConversion"/>
  </si>
  <si>
    <r>
      <t>2.</t>
    </r>
    <r>
      <rPr>
        <sz val="10"/>
        <color indexed="8"/>
        <rFont val="宋体"/>
        <family val="3"/>
        <charset val="134"/>
      </rPr>
      <t xml:space="preserve">添加成功，且子接口通信正常
</t>
    </r>
    <r>
      <rPr>
        <sz val="10"/>
        <color indexed="8"/>
        <rFont val="Verdana"/>
        <family val="2"/>
      </rPr>
      <t>3.</t>
    </r>
    <r>
      <rPr>
        <sz val="10"/>
        <color indexed="8"/>
        <rFont val="宋体"/>
        <family val="3"/>
        <charset val="134"/>
      </rPr>
      <t>删除成功，删除后不能再使用子接口通信</t>
    </r>
    <phoneticPr fontId="123" type="noConversion"/>
  </si>
  <si>
    <r>
      <rPr>
        <sz val="10"/>
        <color indexed="8"/>
        <rFont val="宋体"/>
        <family val="3"/>
        <charset val="134"/>
      </rPr>
      <t>接口配置</t>
    </r>
    <r>
      <rPr>
        <sz val="10"/>
        <color indexed="8"/>
        <rFont val="Verdana"/>
        <family val="2"/>
      </rPr>
      <t>-</t>
    </r>
    <r>
      <rPr>
        <sz val="10"/>
        <color indexed="8"/>
        <rFont val="宋体"/>
        <family val="3"/>
        <charset val="134"/>
      </rPr>
      <t>路由模式</t>
    </r>
    <phoneticPr fontId="123" type="noConversion"/>
  </si>
  <si>
    <t>配置接口类型-内口</t>
    <phoneticPr fontId="123" type="noConversion"/>
  </si>
  <si>
    <r>
      <t>1.</t>
    </r>
    <r>
      <rPr>
        <sz val="10"/>
        <color indexed="8"/>
        <rFont val="宋体"/>
        <family val="3"/>
        <charset val="134"/>
      </rPr>
      <t>网络模式选择“路由模式”，点击下一步，进入路由模式的网络接口配置。
2.设置eth0为内口
3.设置eth1为内口</t>
    </r>
    <phoneticPr fontId="123" type="noConversion"/>
  </si>
  <si>
    <t>2.内网口配置栏出现eth0，可以填写IP地址和掩码，内网口只能以静态方式i配置地址
3.内网口配置栏出现eth1，可以填写IP地址和掩码，内网口只能以静态方式i配置地址</t>
    <phoneticPr fontId="123" type="noConversion"/>
  </si>
  <si>
    <t>配置接口类型-外口</t>
    <phoneticPr fontId="123" type="noConversion"/>
  </si>
  <si>
    <r>
      <t>1.</t>
    </r>
    <r>
      <rPr>
        <sz val="10"/>
        <color indexed="8"/>
        <rFont val="宋体"/>
        <family val="3"/>
        <charset val="134"/>
      </rPr>
      <t>网络模式选择“路由模式”，点击下一步，进入路由模式的网络接口配置。
2.设置eth0为外口
3.设置eth1为内口</t>
    </r>
    <phoneticPr fontId="123" type="noConversion"/>
  </si>
  <si>
    <t>2.外网口配置栏出现eth0，可以选择以静态配置、自动获取和PPPOE拨号3种方式配置IP地址等信息
3.外网口配置栏出现eth1，可以选择以静态配置、自动获取和PPPOE拨号3种方式配置IP地址等信息</t>
    <phoneticPr fontId="123" type="noConversion"/>
  </si>
  <si>
    <t>配置接口类型-无</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</si>
  <si>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，点击下一步，进入路由模式的网络接口配置。
2.设置所有网络接口类型为无。</t>
    </r>
    <phoneticPr fontId="123" type="noConversion"/>
  </si>
  <si>
    <t>内网口配置和外网口配置下均没有接口可供配置</t>
    <phoneticPr fontId="123" type="noConversion"/>
  </si>
  <si>
    <t>外网口静态配置</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</si>
  <si>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 xml:space="preserve">，点击下一步，进入路由模式的网络接口配置。
</t>
    </r>
    <r>
      <rPr>
        <sz val="10"/>
        <color indexed="8"/>
        <rFont val="Verdana"/>
        <family val="2"/>
      </rPr>
      <t>2.</t>
    </r>
    <r>
      <rPr>
        <sz val="10"/>
        <color indexed="8"/>
        <rFont val="宋体"/>
        <family val="3"/>
        <charset val="134"/>
      </rPr>
      <t>设置</t>
    </r>
    <r>
      <rPr>
        <sz val="10"/>
        <color indexed="8"/>
        <rFont val="Verdana"/>
        <family val="2"/>
      </rPr>
      <t>eth0</t>
    </r>
    <r>
      <rPr>
        <sz val="10"/>
        <color indexed="8"/>
        <rFont val="宋体"/>
        <family val="3"/>
        <charset val="134"/>
      </rPr>
      <t>为外口，并设置为静态配置。
3.手动填写eth0的IP地址、掩码、网关和链路权重，点击下一步，确认提交配置。</t>
    </r>
    <phoneticPr fontId="123" type="noConversion"/>
  </si>
  <si>
    <t>配置提交成功，eth0口通信正常。</t>
    <phoneticPr fontId="123" type="noConversion"/>
  </si>
  <si>
    <t>外网口自动获取</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</si>
  <si>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 xml:space="preserve">，点击下一步，进入路由模式的网络接口配置。
</t>
    </r>
    <r>
      <rPr>
        <sz val="10"/>
        <color indexed="8"/>
        <rFont val="Verdana"/>
        <family val="2"/>
      </rPr>
      <t>2.</t>
    </r>
    <r>
      <rPr>
        <sz val="10"/>
        <color indexed="8"/>
        <rFont val="宋体"/>
        <family val="3"/>
        <charset val="134"/>
      </rPr>
      <t>设置</t>
    </r>
    <r>
      <rPr>
        <sz val="10"/>
        <color indexed="8"/>
        <rFont val="Verdana"/>
        <family val="2"/>
      </rPr>
      <t>eth0</t>
    </r>
    <r>
      <rPr>
        <sz val="10"/>
        <color indexed="8"/>
        <rFont val="宋体"/>
        <family val="3"/>
        <charset val="134"/>
      </rPr>
      <t>为外口，并设置自动获取</t>
    </r>
    <r>
      <rPr>
        <sz val="10"/>
        <color indexed="8"/>
        <rFont val="Verdana"/>
        <family val="2"/>
      </rPr>
      <t>IP</t>
    </r>
    <r>
      <rPr>
        <sz val="10"/>
        <color indexed="8"/>
        <rFont val="宋体"/>
        <family val="3"/>
        <charset val="134"/>
      </rPr>
      <t>地址。
3.手动填写eth0链路权重，点击下一步，确认提交配置。</t>
    </r>
    <phoneticPr fontId="123" type="noConversion"/>
  </si>
  <si>
    <t>配置提交成功，eth0口获取地址成功，通信正常。</t>
    <phoneticPr fontId="123" type="noConversion"/>
  </si>
  <si>
    <t>外网口pppoe拨号方式</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</si>
  <si>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 xml:space="preserve">，点击下一步，进入路由模式的网络接口配置。
</t>
    </r>
    <r>
      <rPr>
        <sz val="10"/>
        <color indexed="8"/>
        <rFont val="Verdana"/>
        <family val="2"/>
      </rPr>
      <t>2.</t>
    </r>
    <r>
      <rPr>
        <sz val="10"/>
        <color indexed="8"/>
        <rFont val="宋体"/>
        <family val="3"/>
        <charset val="134"/>
      </rPr>
      <t>设置</t>
    </r>
    <r>
      <rPr>
        <sz val="10"/>
        <color indexed="8"/>
        <rFont val="Verdana"/>
        <family val="2"/>
      </rPr>
      <t>eth0</t>
    </r>
    <r>
      <rPr>
        <sz val="10"/>
        <color indexed="8"/>
        <rFont val="宋体"/>
        <family val="3"/>
        <charset val="134"/>
      </rPr>
      <t>为外口，并设置为</t>
    </r>
    <r>
      <rPr>
        <sz val="10"/>
        <color indexed="8"/>
        <rFont val="Verdana"/>
        <family val="2"/>
      </rPr>
      <t>pppoe</t>
    </r>
    <r>
      <rPr>
        <sz val="10"/>
        <color indexed="8"/>
        <rFont val="宋体"/>
        <family val="3"/>
        <charset val="134"/>
      </rPr>
      <t>拨号模式。
3.手动填写用户名、密码和链路权重，点击下一步，确认提交配置。</t>
    </r>
    <phoneticPr fontId="123" type="noConversion"/>
  </si>
  <si>
    <t>配置提交成功，eth0口拨号成功，通信正常。</t>
    <phoneticPr fontId="123" type="noConversion"/>
  </si>
  <si>
    <t>内网口地址配置</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</si>
  <si>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 xml:space="preserve">，点击下一步，进入路由模式的网络接口配置。
</t>
    </r>
    <r>
      <rPr>
        <sz val="10"/>
        <color indexed="8"/>
        <rFont val="Verdana"/>
        <family val="2"/>
      </rPr>
      <t>2.</t>
    </r>
    <r>
      <rPr>
        <sz val="10"/>
        <color indexed="8"/>
        <rFont val="宋体"/>
        <family val="3"/>
        <charset val="134"/>
      </rPr>
      <t>设置</t>
    </r>
    <r>
      <rPr>
        <sz val="10"/>
        <color indexed="8"/>
        <rFont val="Verdana"/>
        <family val="2"/>
      </rPr>
      <t>eth0</t>
    </r>
    <r>
      <rPr>
        <sz val="10"/>
        <color indexed="8"/>
        <rFont val="宋体"/>
        <family val="3"/>
        <charset val="134"/>
      </rPr>
      <t xml:space="preserve">为内口
</t>
    </r>
    <r>
      <rPr>
        <sz val="10"/>
        <color indexed="8"/>
        <rFont val="Verdana"/>
        <family val="2"/>
      </rPr>
      <t>3.</t>
    </r>
    <r>
      <rPr>
        <sz val="10"/>
        <color indexed="8"/>
        <rFont val="宋体"/>
        <family val="3"/>
        <charset val="134"/>
      </rPr>
      <t>设置eth0口地址为非法IP地址，点击下一步提交配置
4.设置eth0口为合法IP地址，点击下一步提交配置</t>
    </r>
    <phoneticPr fontId="123" type="noConversion"/>
  </si>
  <si>
    <t>3.提交配置失败，有清晰友好提示
4.提交成功，eth0口通信正常</t>
    <phoneticPr fontId="123" type="noConversion"/>
  </si>
  <si>
    <t>接口被加入网桥</t>
    <phoneticPr fontId="123" type="noConversion"/>
  </si>
  <si>
    <r>
      <t>1.</t>
    </r>
    <r>
      <rPr>
        <sz val="10"/>
        <color indexed="8"/>
        <rFont val="宋体"/>
        <family val="3"/>
        <charset val="134"/>
      </rPr>
      <t>添加接口</t>
    </r>
    <r>
      <rPr>
        <sz val="10"/>
        <color indexed="8"/>
        <rFont val="Verdana"/>
        <family val="2"/>
      </rPr>
      <t>eth2</t>
    </r>
    <r>
      <rPr>
        <sz val="10"/>
        <color indexed="8"/>
        <rFont val="宋体"/>
        <family val="3"/>
        <charset val="134"/>
      </rPr>
      <t>到网桥</t>
    </r>
    <r>
      <rPr>
        <sz val="10"/>
        <color indexed="8"/>
        <rFont val="Verdana"/>
        <family val="2"/>
      </rPr>
      <t>br0</t>
    </r>
    <r>
      <rPr>
        <sz val="10"/>
        <color indexed="8"/>
        <rFont val="宋体"/>
        <family val="3"/>
        <charset val="134"/>
      </rPr>
      <t>。</t>
    </r>
    <r>
      <rPr>
        <sz val="10"/>
        <color indexed="8"/>
        <rFont val="Verdana"/>
        <family val="2"/>
      </rPr>
      <t xml:space="preserve">
2.</t>
    </r>
    <r>
      <rPr>
        <sz val="10"/>
        <color indexed="8"/>
        <rFont val="宋体"/>
        <family val="3"/>
        <charset val="134"/>
      </rPr>
      <t>网络模式选择</t>
    </r>
    <r>
      <rPr>
        <sz val="10"/>
        <color indexed="8"/>
        <rFont val="Verdana"/>
        <family val="2"/>
      </rPr>
      <t>“</t>
    </r>
    <r>
      <rPr>
        <sz val="10"/>
        <color indexed="8"/>
        <rFont val="宋体"/>
        <family val="3"/>
        <charset val="134"/>
      </rPr>
      <t>路由模式</t>
    </r>
    <r>
      <rPr>
        <sz val="10"/>
        <color indexed="8"/>
        <rFont val="Verdana"/>
        <family val="2"/>
      </rPr>
      <t>”</t>
    </r>
    <r>
      <rPr>
        <sz val="10"/>
        <color indexed="8"/>
        <rFont val="宋体"/>
        <family val="3"/>
        <charset val="134"/>
      </rPr>
      <t>，点击下一步，进入路由模式的网络接口配置。
3</t>
    </r>
    <r>
      <rPr>
        <sz val="10"/>
        <color indexed="8"/>
        <rFont val="Verdana"/>
        <family val="2"/>
      </rPr>
      <t>.</t>
    </r>
    <r>
      <rPr>
        <sz val="10"/>
        <color indexed="8"/>
        <rFont val="宋体"/>
        <family val="3"/>
        <charset val="134"/>
      </rPr>
      <t>查看接口</t>
    </r>
    <r>
      <rPr>
        <sz val="10"/>
        <color indexed="8"/>
        <rFont val="Verdana"/>
        <family val="2"/>
      </rPr>
      <t>eth2</t>
    </r>
    <r>
      <rPr>
        <sz val="10"/>
        <color indexed="8"/>
        <rFont val="宋体"/>
        <family val="3"/>
        <charset val="134"/>
      </rPr>
      <t>。</t>
    </r>
    <phoneticPr fontId="123" type="noConversion"/>
  </si>
  <si>
    <r>
      <rPr>
        <sz val="10"/>
        <color indexed="8"/>
        <rFont val="宋体"/>
        <family val="3"/>
        <charset val="134"/>
      </rPr>
      <t>接口</t>
    </r>
    <r>
      <rPr>
        <sz val="10"/>
        <color indexed="8"/>
        <rFont val="Verdana"/>
        <family val="2"/>
      </rPr>
      <t>eth2</t>
    </r>
    <r>
      <rPr>
        <sz val="10"/>
        <color indexed="8"/>
        <rFont val="宋体"/>
        <family val="3"/>
        <charset val="134"/>
      </rPr>
      <t>是网桥模式，接口类型无法被设置为内口、外口或无类型</t>
    </r>
    <phoneticPr fontId="123" type="noConversion"/>
  </si>
  <si>
    <t>接口配置-网桥模式</t>
    <phoneticPr fontId="123" type="noConversion"/>
  </si>
  <si>
    <t>添加网桥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</si>
  <si>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，点击下一步，进入网桥模式的网络接口配置。
2.添加网桥br0</t>
    </r>
    <phoneticPr fontId="123" type="noConversion"/>
  </si>
  <si>
    <t>2.添加成功，“网络管理”-“网桥设置”页面配置更新</t>
    <phoneticPr fontId="123" type="noConversion"/>
  </si>
  <si>
    <t>设置网桥模式-纯桥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</si>
  <si>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，点击下一步，进入网桥模式的网络接口配置。
2.添加网桥br0
3.设置网桥br0模式为纯桥</t>
    </r>
    <phoneticPr fontId="123" type="noConversion"/>
  </si>
  <si>
    <t>3.设置成功，“网络管理”-“网桥设置”页面配置更新</t>
    <phoneticPr fontId="123" type="noConversion"/>
  </si>
  <si>
    <t>设置网桥模式-混合</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</si>
  <si>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，点击下一步，进入网桥模式的网络接口配置。
2.添加网桥br0
3.设置网桥br0模式为混合，并为网桥配置IP地址</t>
    </r>
    <phoneticPr fontId="123" type="noConversion"/>
  </si>
  <si>
    <t>分配接口到网桥-纯桥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</si>
  <si>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 xml:space="preserve">，点击下一步，进入网桥模式的网络接口配置。
</t>
    </r>
    <r>
      <rPr>
        <sz val="10"/>
        <color indexed="8"/>
        <rFont val="Verdana"/>
        <family val="2"/>
      </rPr>
      <t>2.</t>
    </r>
    <r>
      <rPr>
        <sz val="10"/>
        <color indexed="8"/>
        <rFont val="宋体"/>
        <family val="3"/>
        <charset val="134"/>
      </rPr>
      <t>添加网桥</t>
    </r>
    <r>
      <rPr>
        <sz val="10"/>
        <color indexed="8"/>
        <rFont val="Verdana"/>
        <family val="2"/>
      </rPr>
      <t>br0
3.</t>
    </r>
    <r>
      <rPr>
        <sz val="10"/>
        <color indexed="8"/>
        <rFont val="宋体"/>
        <family val="3"/>
        <charset val="134"/>
      </rPr>
      <t>设置网桥</t>
    </r>
    <r>
      <rPr>
        <sz val="10"/>
        <color indexed="8"/>
        <rFont val="Verdana"/>
        <family val="2"/>
      </rPr>
      <t>br0</t>
    </r>
    <r>
      <rPr>
        <sz val="10"/>
        <color indexed="8"/>
        <rFont val="宋体"/>
        <family val="3"/>
        <charset val="134"/>
      </rPr>
      <t>模式为纯桥
4.将eth1和eth2加入网桥br0
5.PC1与PC2配置同段地址</t>
    </r>
    <phoneticPr fontId="123" type="noConversion"/>
  </si>
  <si>
    <r>
      <t>5.PC1</t>
    </r>
    <r>
      <rPr>
        <sz val="10"/>
        <color indexed="8"/>
        <rFont val="宋体"/>
        <family val="3"/>
        <charset val="134"/>
      </rPr>
      <t>与</t>
    </r>
    <r>
      <rPr>
        <sz val="10"/>
        <color indexed="8"/>
        <rFont val="Verdana"/>
        <family val="2"/>
      </rPr>
      <t>PC2</t>
    </r>
    <r>
      <rPr>
        <sz val="10"/>
        <color indexed="8"/>
        <rFont val="宋体"/>
        <family val="3"/>
        <charset val="134"/>
      </rPr>
      <t>可以互相</t>
    </r>
    <r>
      <rPr>
        <sz val="10"/>
        <color indexed="8"/>
        <rFont val="Verdana"/>
        <family val="2"/>
      </rPr>
      <t>PING</t>
    </r>
    <r>
      <rPr>
        <sz val="10"/>
        <color indexed="8"/>
        <rFont val="宋体"/>
        <family val="3"/>
        <charset val="134"/>
      </rPr>
      <t>通</t>
    </r>
    <phoneticPr fontId="123" type="noConversion"/>
  </si>
  <si>
    <t>分配接口到网桥-混合</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</si>
  <si>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 xml:space="preserve">，点击下一步，进入网桥模式的网络接口配置。
</t>
    </r>
    <r>
      <rPr>
        <sz val="10"/>
        <color indexed="8"/>
        <rFont val="Verdana"/>
        <family val="2"/>
      </rPr>
      <t>2.</t>
    </r>
    <r>
      <rPr>
        <sz val="10"/>
        <color indexed="8"/>
        <rFont val="宋体"/>
        <family val="3"/>
        <charset val="134"/>
      </rPr>
      <t>添加网桥</t>
    </r>
    <r>
      <rPr>
        <sz val="10"/>
        <color indexed="8"/>
        <rFont val="Verdana"/>
        <family val="2"/>
      </rPr>
      <t>br0
3.</t>
    </r>
    <r>
      <rPr>
        <sz val="10"/>
        <color indexed="8"/>
        <rFont val="宋体"/>
        <family val="3"/>
        <charset val="134"/>
      </rPr>
      <t>设置网桥</t>
    </r>
    <r>
      <rPr>
        <sz val="10"/>
        <color indexed="8"/>
        <rFont val="Verdana"/>
        <family val="2"/>
      </rPr>
      <t>br0</t>
    </r>
    <r>
      <rPr>
        <sz val="10"/>
        <color indexed="8"/>
        <rFont val="宋体"/>
        <family val="3"/>
        <charset val="134"/>
      </rPr>
      <t>模式为混合，并配置</t>
    </r>
    <r>
      <rPr>
        <sz val="10"/>
        <color indexed="8"/>
        <rFont val="Verdana"/>
        <family val="2"/>
      </rPr>
      <t>IP</t>
    </r>
    <r>
      <rPr>
        <sz val="10"/>
        <color indexed="8"/>
        <rFont val="宋体"/>
        <family val="3"/>
        <charset val="134"/>
      </rPr>
      <t>地址
4.将eth1和eth2加入网桥br0
5.PC1、PC2配置与br0同段地址</t>
    </r>
    <phoneticPr fontId="123" type="noConversion"/>
  </si>
  <si>
    <r>
      <t>5.PC1</t>
    </r>
    <r>
      <rPr>
        <sz val="10"/>
        <color indexed="8"/>
        <rFont val="宋体"/>
        <family val="3"/>
        <charset val="134"/>
      </rPr>
      <t>、</t>
    </r>
    <r>
      <rPr>
        <sz val="10"/>
        <color indexed="8"/>
        <rFont val="Verdana"/>
        <family val="2"/>
      </rPr>
      <t>PC2</t>
    </r>
    <r>
      <rPr>
        <sz val="10"/>
        <color indexed="8"/>
        <rFont val="宋体"/>
        <family val="3"/>
        <charset val="134"/>
      </rPr>
      <t>、br0的地址可以互相</t>
    </r>
    <r>
      <rPr>
        <sz val="10"/>
        <color indexed="8"/>
        <rFont val="Verdana"/>
        <family val="2"/>
      </rPr>
      <t>PING</t>
    </r>
    <r>
      <rPr>
        <sz val="10"/>
        <color indexed="8"/>
        <rFont val="宋体"/>
        <family val="3"/>
        <charset val="134"/>
      </rPr>
      <t>通</t>
    </r>
    <phoneticPr fontId="123" type="noConversion"/>
  </si>
  <si>
    <t>删除网桥</t>
    <phoneticPr fontId="123" type="noConversion"/>
  </si>
  <si>
    <r>
      <t>1.</t>
    </r>
    <r>
      <rPr>
        <sz val="10"/>
        <color indexed="8"/>
        <rFont val="宋体"/>
        <family val="3"/>
        <charset val="134"/>
      </rPr>
      <t>网络模式选择</t>
    </r>
    <r>
      <rPr>
        <sz val="10"/>
        <color indexed="8"/>
        <rFont val="Verdana"/>
        <family val="2"/>
      </rPr>
      <t>“</t>
    </r>
    <r>
      <rPr>
        <sz val="10"/>
        <color indexed="8"/>
        <rFont val="宋体"/>
        <family val="3"/>
        <charset val="134"/>
      </rPr>
      <t>网桥模式</t>
    </r>
    <r>
      <rPr>
        <sz val="10"/>
        <color indexed="8"/>
        <rFont val="Verdana"/>
        <family val="2"/>
      </rPr>
      <t>”</t>
    </r>
    <r>
      <rPr>
        <sz val="10"/>
        <color indexed="8"/>
        <rFont val="宋体"/>
        <family val="3"/>
        <charset val="134"/>
      </rPr>
      <t xml:space="preserve">，点击下一步，进入网桥模式的网络接口配置。
</t>
    </r>
    <r>
      <rPr>
        <sz val="10"/>
        <color indexed="8"/>
        <rFont val="Verdana"/>
        <family val="2"/>
      </rPr>
      <t>2.</t>
    </r>
    <r>
      <rPr>
        <sz val="10"/>
        <color indexed="8"/>
        <rFont val="宋体"/>
        <family val="3"/>
        <charset val="134"/>
      </rPr>
      <t>添加网桥</t>
    </r>
    <r>
      <rPr>
        <sz val="10"/>
        <color indexed="8"/>
        <rFont val="Verdana"/>
        <family val="2"/>
      </rPr>
      <t>br0
3.</t>
    </r>
    <r>
      <rPr>
        <sz val="10"/>
        <color indexed="8"/>
        <rFont val="宋体"/>
        <family val="3"/>
        <charset val="134"/>
      </rPr>
      <t>设置网桥</t>
    </r>
    <r>
      <rPr>
        <sz val="10"/>
        <color indexed="8"/>
        <rFont val="Verdana"/>
        <family val="2"/>
      </rPr>
      <t>br0</t>
    </r>
    <r>
      <rPr>
        <sz val="10"/>
        <color indexed="8"/>
        <rFont val="宋体"/>
        <family val="3"/>
        <charset val="134"/>
      </rPr>
      <t>模式为混合，并配置</t>
    </r>
    <r>
      <rPr>
        <sz val="10"/>
        <color indexed="8"/>
        <rFont val="Verdana"/>
        <family val="2"/>
      </rPr>
      <t>IP</t>
    </r>
    <r>
      <rPr>
        <sz val="10"/>
        <color indexed="8"/>
        <rFont val="宋体"/>
        <family val="3"/>
        <charset val="134"/>
      </rPr>
      <t>地址
4.将eth1和eth2加入网桥br0
5.PC1、PC2配置与br0同段地址
6.删除网桥br0</t>
    </r>
    <phoneticPr fontId="123" type="noConversion"/>
  </si>
  <si>
    <r>
      <t>6.</t>
    </r>
    <r>
      <rPr>
        <sz val="10"/>
        <color indexed="8"/>
        <rFont val="宋体"/>
        <family val="3"/>
        <charset val="134"/>
      </rPr>
      <t>删除成功，网桥设置页面配置更新，</t>
    </r>
    <r>
      <rPr>
        <sz val="10"/>
        <color indexed="8"/>
        <rFont val="Verdana"/>
        <family val="2"/>
      </rPr>
      <t>PC1</t>
    </r>
    <r>
      <rPr>
        <sz val="10"/>
        <color indexed="8"/>
        <rFont val="宋体"/>
        <family val="3"/>
        <charset val="134"/>
      </rPr>
      <t>、</t>
    </r>
    <r>
      <rPr>
        <sz val="10"/>
        <color indexed="8"/>
        <rFont val="Verdana"/>
        <family val="2"/>
      </rPr>
      <t>PC2</t>
    </r>
    <r>
      <rPr>
        <sz val="10"/>
        <color indexed="8"/>
        <rFont val="宋体"/>
        <family val="3"/>
        <charset val="134"/>
      </rPr>
      <t>、br0的地址相互无法PING通</t>
    </r>
    <phoneticPr fontId="123" type="noConversion"/>
  </si>
  <si>
    <t>设备证书</t>
    <phoneticPr fontId="123" type="noConversion"/>
  </si>
  <si>
    <t>导入不包含私钥的设备证书</t>
    <phoneticPr fontId="123" type="noConversion"/>
  </si>
  <si>
    <r>
      <t>1.</t>
    </r>
    <r>
      <rPr>
        <sz val="10"/>
        <color indexed="8"/>
        <rFont val="宋体"/>
        <family val="3"/>
        <charset val="134"/>
      </rPr>
      <t>进入配置向导的设备证书配置页面
2.点击导入证书
3.导入不包含私钥的设备证书</t>
    </r>
    <phoneticPr fontId="123" type="noConversion"/>
  </si>
  <si>
    <t>导入成功，本机证书更新，重载后生效</t>
    <phoneticPr fontId="123" type="noConversion"/>
  </si>
  <si>
    <t>导入包含私钥的设备证书</t>
    <phoneticPr fontId="123" type="noConversion"/>
  </si>
  <si>
    <r>
      <t>1.</t>
    </r>
    <r>
      <rPr>
        <sz val="10"/>
        <color indexed="8"/>
        <rFont val="宋体"/>
        <family val="3"/>
        <charset val="134"/>
      </rPr>
      <t>进入配置向导的设备证书配置页面
2.点击导入证书
3.导入包含私钥的设备证书</t>
    </r>
    <phoneticPr fontId="123" type="noConversion"/>
  </si>
  <si>
    <t>查看设备证书</t>
    <phoneticPr fontId="123" type="noConversion"/>
  </si>
  <si>
    <r>
      <t>1.</t>
    </r>
    <r>
      <rPr>
        <sz val="10"/>
        <color indexed="8"/>
        <rFont val="宋体"/>
        <family val="3"/>
        <charset val="134"/>
      </rPr>
      <t xml:space="preserve">进入配置向导的设备证书配置页面
</t>
    </r>
    <r>
      <rPr>
        <sz val="10"/>
        <color indexed="8"/>
        <rFont val="Verdana"/>
        <family val="2"/>
      </rPr>
      <t>2.</t>
    </r>
    <r>
      <rPr>
        <sz val="10"/>
        <color indexed="8"/>
        <rFont val="宋体"/>
        <family val="3"/>
        <charset val="134"/>
      </rPr>
      <t>点击查看证书</t>
    </r>
    <phoneticPr fontId="123" type="noConversion"/>
  </si>
  <si>
    <t>显示当前本机证书信息</t>
    <phoneticPr fontId="123" type="noConversion"/>
  </si>
  <si>
    <r>
      <rPr>
        <sz val="10"/>
        <color indexed="8"/>
        <rFont val="宋体"/>
        <family val="3"/>
        <charset val="134"/>
      </rPr>
      <t>设置信任</t>
    </r>
    <r>
      <rPr>
        <sz val="10"/>
        <color indexed="8"/>
        <rFont val="Verdana"/>
        <family val="2"/>
      </rPr>
      <t>CA</t>
    </r>
    <phoneticPr fontId="123" type="noConversion"/>
  </si>
  <si>
    <r>
      <rPr>
        <sz val="10"/>
        <color indexed="8"/>
        <rFont val="宋体"/>
        <family val="3"/>
        <charset val="134"/>
      </rPr>
      <t>添加受信任</t>
    </r>
    <r>
      <rPr>
        <sz val="10"/>
        <color indexed="8"/>
        <rFont val="Verdana"/>
        <family val="2"/>
      </rPr>
      <t>CA</t>
    </r>
    <phoneticPr fontId="123" type="noConversion"/>
  </si>
  <si>
    <r>
      <t>1.</t>
    </r>
    <r>
      <rPr>
        <sz val="10"/>
        <color indexed="8"/>
        <rFont val="宋体"/>
        <family val="3"/>
        <charset val="134"/>
      </rPr>
      <t>进入配置向导的信任的</t>
    </r>
    <r>
      <rPr>
        <sz val="10"/>
        <color indexed="8"/>
        <rFont val="Verdana"/>
        <family val="2"/>
      </rPr>
      <t>CA</t>
    </r>
    <r>
      <rPr>
        <sz val="10"/>
        <color indexed="8"/>
        <rFont val="宋体"/>
        <family val="3"/>
        <charset val="134"/>
      </rPr>
      <t>根配置页面
2.点击添加证书按钮
3.导入CA根</t>
    </r>
    <phoneticPr fontId="123" type="noConversion"/>
  </si>
  <si>
    <t>导入成功，“证书管理”-“证书颁发机构”页面内容更新</t>
    <phoneticPr fontId="123" type="noConversion"/>
  </si>
  <si>
    <r>
      <rPr>
        <sz val="10"/>
        <color indexed="8"/>
        <rFont val="宋体"/>
        <family val="3"/>
        <charset val="134"/>
      </rPr>
      <t>查看受信任</t>
    </r>
    <r>
      <rPr>
        <sz val="10"/>
        <color indexed="8"/>
        <rFont val="Verdana"/>
        <family val="2"/>
      </rPr>
      <t>CA</t>
    </r>
    <phoneticPr fontId="123" type="noConversion"/>
  </si>
  <si>
    <r>
      <t>1.</t>
    </r>
    <r>
      <rPr>
        <sz val="10"/>
        <color indexed="8"/>
        <rFont val="宋体"/>
        <family val="3"/>
        <charset val="134"/>
      </rPr>
      <t>进入配置向导的信任的</t>
    </r>
    <r>
      <rPr>
        <sz val="10"/>
        <color indexed="8"/>
        <rFont val="Verdana"/>
        <family val="2"/>
      </rPr>
      <t>CA</t>
    </r>
    <r>
      <rPr>
        <sz val="10"/>
        <color indexed="8"/>
        <rFont val="宋体"/>
        <family val="3"/>
        <charset val="134"/>
      </rPr>
      <t xml:space="preserve">根配置页面
</t>
    </r>
    <r>
      <rPr>
        <sz val="10"/>
        <color indexed="8"/>
        <rFont val="Verdana"/>
        <family val="2"/>
      </rPr>
      <t>2.</t>
    </r>
    <r>
      <rPr>
        <sz val="10"/>
        <color indexed="8"/>
        <rFont val="宋体"/>
        <family val="3"/>
        <charset val="134"/>
      </rPr>
      <t>点击查看证书按钮</t>
    </r>
    <phoneticPr fontId="123" type="noConversion"/>
  </si>
  <si>
    <r>
      <rPr>
        <sz val="10"/>
        <color indexed="8"/>
        <rFont val="宋体"/>
        <family val="3"/>
        <charset val="134"/>
      </rPr>
      <t>显示指定</t>
    </r>
    <r>
      <rPr>
        <sz val="10"/>
        <color indexed="8"/>
        <rFont val="Verdana"/>
        <family val="2"/>
      </rPr>
      <t>CA</t>
    </r>
    <r>
      <rPr>
        <sz val="10"/>
        <color indexed="8"/>
        <rFont val="宋体"/>
        <family val="3"/>
        <charset val="134"/>
      </rPr>
      <t>根证书信息</t>
    </r>
    <phoneticPr fontId="123" type="noConversion"/>
  </si>
  <si>
    <r>
      <rPr>
        <sz val="10"/>
        <color indexed="8"/>
        <rFont val="宋体"/>
        <family val="3"/>
        <charset val="134"/>
      </rPr>
      <t>删除受信任</t>
    </r>
    <r>
      <rPr>
        <sz val="10"/>
        <color indexed="8"/>
        <rFont val="Verdana"/>
        <family val="2"/>
      </rPr>
      <t>CA</t>
    </r>
    <phoneticPr fontId="123" type="noConversion"/>
  </si>
  <si>
    <r>
      <t>1.</t>
    </r>
    <r>
      <rPr>
        <sz val="10"/>
        <color indexed="8"/>
        <rFont val="宋体"/>
        <family val="3"/>
        <charset val="134"/>
      </rPr>
      <t>进入配置向导的信任的</t>
    </r>
    <r>
      <rPr>
        <sz val="10"/>
        <color indexed="8"/>
        <rFont val="Verdana"/>
        <family val="2"/>
      </rPr>
      <t>CA</t>
    </r>
    <r>
      <rPr>
        <sz val="10"/>
        <color indexed="8"/>
        <rFont val="宋体"/>
        <family val="3"/>
        <charset val="134"/>
      </rPr>
      <t xml:space="preserve">根配置页面
</t>
    </r>
    <r>
      <rPr>
        <sz val="10"/>
        <color indexed="8"/>
        <rFont val="Verdana"/>
        <family val="2"/>
      </rPr>
      <t>2.</t>
    </r>
    <r>
      <rPr>
        <sz val="10"/>
        <color indexed="8"/>
        <rFont val="宋体"/>
        <family val="3"/>
        <charset val="134"/>
      </rPr>
      <t>点击删除证书按钮</t>
    </r>
    <phoneticPr fontId="123" type="noConversion"/>
  </si>
  <si>
    <t>删除成功，“证书管理”-“证书颁发机构”页面内容更新</t>
    <phoneticPr fontId="123" type="noConversion"/>
  </si>
  <si>
    <t>场景设置</t>
    <phoneticPr fontId="123" type="noConversion"/>
  </si>
  <si>
    <r>
      <t>IPSec</t>
    </r>
    <r>
      <rPr>
        <sz val="10"/>
        <color indexed="8"/>
        <rFont val="宋体"/>
        <family val="3"/>
        <charset val="134"/>
      </rPr>
      <t>网关到网关</t>
    </r>
    <phoneticPr fontId="123" type="noConversion"/>
  </si>
  <si>
    <t>客户端配置-配置名称</t>
    <phoneticPr fontId="123" type="noConversion"/>
  </si>
  <si>
    <r>
      <t>1.</t>
    </r>
    <r>
      <rPr>
        <sz val="10"/>
        <color indexed="8"/>
        <rFont val="宋体"/>
        <family val="3"/>
        <charset val="134"/>
      </rPr>
      <t>进入配置向导的场景模式页面，选择IPSec网关到网关场景，点击“下一阶段”
2.新增IKE端点配置页面，选择“客户端”
3.配置名称填写合法名称
4.配置名称填写重复名称</t>
    </r>
    <phoneticPr fontId="123" type="noConversion"/>
  </si>
  <si>
    <t>3.提交成功，IKE配置生效
4.无法提交，提示正确</t>
    <phoneticPr fontId="123" type="noConversion"/>
  </si>
  <si>
    <t>PASS</t>
    <phoneticPr fontId="123" type="noConversion"/>
  </si>
  <si>
    <t>客户端配置-协商接口</t>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</si>
  <si>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
2.</t>
    </r>
    <r>
      <rPr>
        <sz val="10"/>
        <color indexed="8"/>
        <rFont val="宋体"/>
        <family val="3"/>
        <charset val="134"/>
      </rPr>
      <t>新增</t>
    </r>
    <r>
      <rPr>
        <sz val="10"/>
        <color indexed="8"/>
        <rFont val="Verdana"/>
        <family val="2"/>
      </rPr>
      <t>IKE</t>
    </r>
    <r>
      <rPr>
        <sz val="10"/>
        <color indexed="8"/>
        <rFont val="宋体"/>
        <family val="3"/>
        <charset val="134"/>
      </rPr>
      <t>端点配置页面，选择</t>
    </r>
    <r>
      <rPr>
        <sz val="10"/>
        <color indexed="8"/>
        <rFont val="Verdana"/>
        <family val="2"/>
      </rPr>
      <t>“</t>
    </r>
    <r>
      <rPr>
        <sz val="10"/>
        <color indexed="8"/>
        <rFont val="宋体"/>
        <family val="3"/>
        <charset val="134"/>
      </rPr>
      <t>客户端</t>
    </r>
    <r>
      <rPr>
        <sz val="10"/>
        <color indexed="8"/>
        <rFont val="Verdana"/>
        <family val="2"/>
      </rPr>
      <t>”
3.</t>
    </r>
    <r>
      <rPr>
        <sz val="10"/>
        <color indexed="8"/>
        <rFont val="宋体"/>
        <family val="3"/>
        <charset val="134"/>
      </rPr>
      <t>协商接口选择物理接口
4.协商接口选择VRRP接口
5.协商接口选择网桥接口
6.协商接口选择VLAN-TRUNK接口</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</si>
  <si>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配置生效
4</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
5</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
6</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t>
    </r>
    <phoneticPr fontId="123" type="noConversion"/>
  </si>
  <si>
    <t>PASS</t>
    <phoneticPr fontId="123" type="noConversion"/>
  </si>
  <si>
    <t>客户端配置-本地标识</t>
    <phoneticPr fontId="123" type="noConversion"/>
  </si>
  <si>
    <t>FAIL</t>
    <phoneticPr fontId="123" type="noConversion"/>
  </si>
  <si>
    <t>本地标识为数字证书主题时，导入的证书有密码界面显示为空
4782</t>
    <phoneticPr fontId="123" type="noConversion"/>
  </si>
  <si>
    <t>客户端配置-对端地址</t>
    <phoneticPr fontId="123" type="noConversion"/>
  </si>
  <si>
    <t>FAIL</t>
    <phoneticPr fontId="123" type="noConversion"/>
  </si>
  <si>
    <t>本地标识为非法地址可以保存
4788</t>
    <phoneticPr fontId="123" type="noConversion"/>
  </si>
  <si>
    <t>客户端配置-对端标识</t>
    <phoneticPr fontId="123" type="noConversion"/>
  </si>
  <si>
    <t>FAIl</t>
    <phoneticPr fontId="123" type="noConversion"/>
  </si>
  <si>
    <t>对端标识为数字证书时，导入的证书有密码时界面显示为空
4782</t>
    <phoneticPr fontId="123" type="noConversion"/>
  </si>
  <si>
    <t>客户端配置-认证方式</t>
    <phoneticPr fontId="123" type="noConversion"/>
  </si>
  <si>
    <t>1.界面提示需要优化，共享秘钥应该为字母和数字不包含特殊字符
2.预共享秘钥为abc13!@#%^,界面虽然有提示无法保存，实际结果还是保存了，特殊字符限制没有生效
4789</t>
    <phoneticPr fontId="123" type="noConversion"/>
  </si>
  <si>
    <t>服务端配置-配置名称</t>
    <phoneticPr fontId="123" type="noConversion"/>
  </si>
  <si>
    <r>
      <t>1.</t>
    </r>
    <r>
      <rPr>
        <sz val="10"/>
        <color indexed="8"/>
        <rFont val="宋体"/>
        <family val="3"/>
        <charset val="134"/>
      </rPr>
      <t>进入配置向导的场景模式页面，选择IPSec网关到网关场景，点击“下一阶段”
2.新增IKE端点配置页面，选择“服务器”
3.配置名称填写合法名称
4.配置名称填写重复名称</t>
    </r>
    <phoneticPr fontId="123" type="noConversion"/>
  </si>
  <si>
    <t>3.提交成功，IKE配置生效
4.无法提交，提示正确</t>
    <phoneticPr fontId="123" type="noConversion"/>
  </si>
  <si>
    <t>服务端配置-监听接口</t>
    <phoneticPr fontId="123" type="noConversion"/>
  </si>
  <si>
    <r>
      <t>1.</t>
    </r>
    <r>
      <rPr>
        <sz val="10"/>
        <color indexed="8"/>
        <rFont val="宋体"/>
        <family val="3"/>
        <charset val="134"/>
      </rPr>
      <t>进入配置向导的场景模式页面，选择IPSec网关到网关场景，点击“下一阶段”
2.新增IKE端点配置页面，选择“服务器”
3.协商接口选择物理接口
4.协商接口选择VRRP接口
5.协商接口选择网桥接口
6.协商接口选择VLAN-TRUNK接口</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</si>
  <si>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配置生效
4</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
5</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
6</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配置生效</t>
    </r>
    <phoneticPr fontId="123" type="noConversion"/>
  </si>
  <si>
    <t>服务端配置-本地标识</t>
    <phoneticPr fontId="123" type="noConversion"/>
  </si>
  <si>
    <t>本地标识为数字证书主题时，导入的证书有密码界面显示为空
建议提供一个本地证书
4787</t>
    <phoneticPr fontId="123" type="noConversion"/>
  </si>
  <si>
    <t>服务端配置-对端标识</t>
    <phoneticPr fontId="123" type="noConversion"/>
  </si>
  <si>
    <t>FAIL</t>
    <phoneticPr fontId="123" type="noConversion"/>
  </si>
  <si>
    <t>服务端配置-认证方式</t>
    <phoneticPr fontId="123" type="noConversion"/>
  </si>
  <si>
    <t>预共享秘钥有特殊字符时，输入框无法输入
4789</t>
    <phoneticPr fontId="123" type="noConversion"/>
  </si>
  <si>
    <r>
      <rPr>
        <sz val="10"/>
        <color indexed="8"/>
        <rFont val="宋体"/>
        <family val="3"/>
        <charset val="134"/>
      </rPr>
      <t>添加</t>
    </r>
    <r>
      <rPr>
        <sz val="10"/>
        <color indexed="8"/>
        <rFont val="Verdana"/>
        <family val="2"/>
      </rPr>
      <t>IKE</t>
    </r>
    <r>
      <rPr>
        <sz val="10"/>
        <color indexed="8"/>
        <rFont val="宋体"/>
        <family val="3"/>
        <charset val="134"/>
      </rPr>
      <t>隧道-隧道名称</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</si>
  <si>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隧道配置”页面。
2.新增隧道
3.隧道名称填写合法名称
4.隧道名称填写非法名称
5.隧道名称填写重复名称</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</si>
  <si>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隧道配置生效
4.提交失败
5.提交失败</t>
    </r>
    <phoneticPr fontId="123" type="noConversion"/>
  </si>
  <si>
    <r>
      <rPr>
        <sz val="10"/>
        <color indexed="8"/>
        <rFont val="宋体"/>
        <family val="3"/>
        <charset val="134"/>
      </rPr>
      <t>添加</t>
    </r>
    <r>
      <rPr>
        <sz val="10"/>
        <color indexed="8"/>
        <rFont val="Verdana"/>
        <family val="2"/>
      </rPr>
      <t>IKE</t>
    </r>
    <r>
      <rPr>
        <sz val="10"/>
        <color indexed="8"/>
        <rFont val="宋体"/>
        <family val="3"/>
        <charset val="134"/>
      </rPr>
      <t>隧道-本地子网</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</si>
  <si>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t>
    </r>
    <r>
      <rPr>
        <sz val="10"/>
        <color indexed="8"/>
        <rFont val="Verdana"/>
        <family val="2"/>
      </rPr>
      <t>”</t>
    </r>
    <r>
      <rPr>
        <sz val="10"/>
        <color indexed="8"/>
        <rFont val="宋体"/>
        <family val="3"/>
        <charset val="134"/>
      </rPr>
      <t xml:space="preserve">页面。
</t>
    </r>
    <r>
      <rPr>
        <sz val="10"/>
        <color indexed="8"/>
        <rFont val="Verdana"/>
        <family val="2"/>
      </rPr>
      <t>2.</t>
    </r>
    <r>
      <rPr>
        <sz val="10"/>
        <color indexed="8"/>
        <rFont val="宋体"/>
        <family val="3"/>
        <charset val="134"/>
      </rPr>
      <t xml:space="preserve">新增隧道
</t>
    </r>
    <r>
      <rPr>
        <sz val="10"/>
        <color indexed="8"/>
        <rFont val="Verdana"/>
        <family val="2"/>
      </rPr>
      <t>3.</t>
    </r>
    <r>
      <rPr>
        <sz val="10"/>
        <color indexed="8"/>
        <rFont val="宋体"/>
        <family val="3"/>
        <charset val="134"/>
      </rPr>
      <t>本地子网填写合法地址
4.本地子网地址填写非法地址</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</si>
  <si>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隧道配置生效
4.提交失败</t>
    </r>
    <phoneticPr fontId="123" type="noConversion"/>
  </si>
  <si>
    <r>
      <rPr>
        <sz val="10"/>
        <color indexed="8"/>
        <rFont val="宋体"/>
        <family val="3"/>
        <charset val="134"/>
      </rPr>
      <t>添加</t>
    </r>
    <r>
      <rPr>
        <sz val="10"/>
        <color indexed="8"/>
        <rFont val="Verdana"/>
        <family val="2"/>
      </rPr>
      <t>IKE</t>
    </r>
    <r>
      <rPr>
        <sz val="10"/>
        <color indexed="8"/>
        <rFont val="宋体"/>
        <family val="3"/>
        <charset val="134"/>
      </rPr>
      <t>隧道-对方子网</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</si>
  <si>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t>
    </r>
    <r>
      <rPr>
        <sz val="10"/>
        <color indexed="8"/>
        <rFont val="Verdana"/>
        <family val="2"/>
      </rPr>
      <t>”</t>
    </r>
    <r>
      <rPr>
        <sz val="10"/>
        <color indexed="8"/>
        <rFont val="宋体"/>
        <family val="3"/>
        <charset val="134"/>
      </rPr>
      <t xml:space="preserve">页面。
</t>
    </r>
    <r>
      <rPr>
        <sz val="10"/>
        <color indexed="8"/>
        <rFont val="Verdana"/>
        <family val="2"/>
      </rPr>
      <t>2.</t>
    </r>
    <r>
      <rPr>
        <sz val="10"/>
        <color indexed="8"/>
        <rFont val="宋体"/>
        <family val="3"/>
        <charset val="134"/>
      </rPr>
      <t xml:space="preserve">新增隧道
</t>
    </r>
    <r>
      <rPr>
        <sz val="10"/>
        <color indexed="8"/>
        <rFont val="Verdana"/>
        <family val="2"/>
      </rPr>
      <t>3.</t>
    </r>
    <r>
      <rPr>
        <sz val="10"/>
        <color indexed="8"/>
        <rFont val="宋体"/>
        <family val="3"/>
        <charset val="134"/>
      </rPr>
      <t>对端子网填写合法地址
4.对端子网地址填写非法地址</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</si>
  <si>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隧道配置生效
4.提交失败</t>
    </r>
    <phoneticPr fontId="123" type="noConversion"/>
  </si>
  <si>
    <r>
      <rPr>
        <sz val="10"/>
        <color indexed="8"/>
        <rFont val="宋体"/>
        <family val="3"/>
        <charset val="134"/>
      </rPr>
      <t>添加</t>
    </r>
    <r>
      <rPr>
        <sz val="10"/>
        <color indexed="8"/>
        <rFont val="Verdana"/>
        <family val="2"/>
      </rPr>
      <t>IKE</t>
    </r>
    <r>
      <rPr>
        <sz val="10"/>
        <color indexed="8"/>
        <rFont val="宋体"/>
        <family val="3"/>
        <charset val="134"/>
      </rPr>
      <t>隧道-ESP算法</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</si>
  <si>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t>
    </r>
    <r>
      <rPr>
        <sz val="10"/>
        <color indexed="8"/>
        <rFont val="Verdana"/>
        <family val="2"/>
      </rPr>
      <t>”</t>
    </r>
    <r>
      <rPr>
        <sz val="10"/>
        <color indexed="8"/>
        <rFont val="宋体"/>
        <family val="3"/>
        <charset val="134"/>
      </rPr>
      <t xml:space="preserve">页面。
</t>
    </r>
    <r>
      <rPr>
        <sz val="10"/>
        <color indexed="8"/>
        <rFont val="Verdana"/>
        <family val="2"/>
      </rPr>
      <t>2.</t>
    </r>
    <r>
      <rPr>
        <sz val="10"/>
        <color indexed="8"/>
        <rFont val="宋体"/>
        <family val="3"/>
        <charset val="134"/>
      </rPr>
      <t xml:space="preserve">新增隧道
</t>
    </r>
    <r>
      <rPr>
        <sz val="10"/>
        <color indexed="8"/>
        <rFont val="Verdana"/>
        <family val="2"/>
      </rPr>
      <t>3.</t>
    </r>
    <r>
      <rPr>
        <sz val="10"/>
        <color indexed="8"/>
        <rFont val="宋体"/>
        <family val="3"/>
        <charset val="134"/>
      </rPr>
      <t>选择单个</t>
    </r>
    <r>
      <rPr>
        <sz val="10"/>
        <color indexed="8"/>
        <rFont val="Verdana"/>
        <family val="2"/>
      </rPr>
      <t>ESP</t>
    </r>
    <r>
      <rPr>
        <sz val="10"/>
        <color indexed="8"/>
        <rFont val="宋体"/>
        <family val="3"/>
        <charset val="134"/>
      </rPr>
      <t>算法
4.选择多个ESP算法</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</si>
  <si>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 xml:space="preserve">隧道配置生效
</t>
    </r>
    <r>
      <rPr>
        <sz val="10"/>
        <color indexed="8"/>
        <rFont val="Verdana"/>
        <family val="2"/>
      </rPr>
      <t>4.</t>
    </r>
    <r>
      <rPr>
        <sz val="10"/>
        <color indexed="8"/>
        <rFont val="宋体"/>
        <family val="3"/>
        <charset val="134"/>
      </rPr>
      <t>提交成功，</t>
    </r>
    <r>
      <rPr>
        <sz val="10"/>
        <color indexed="8"/>
        <rFont val="Verdana"/>
        <family val="2"/>
      </rPr>
      <t>IKE</t>
    </r>
    <r>
      <rPr>
        <sz val="10"/>
        <color indexed="8"/>
        <rFont val="宋体"/>
        <family val="3"/>
        <charset val="134"/>
      </rPr>
      <t>隧道配置生效</t>
    </r>
    <phoneticPr fontId="123" type="noConversion"/>
  </si>
  <si>
    <r>
      <rPr>
        <sz val="10"/>
        <color indexed="8"/>
        <rFont val="宋体"/>
        <family val="3"/>
        <charset val="134"/>
      </rPr>
      <t>添加</t>
    </r>
    <r>
      <rPr>
        <sz val="10"/>
        <color indexed="8"/>
        <rFont val="Verdana"/>
        <family val="2"/>
      </rPr>
      <t>IKE</t>
    </r>
    <r>
      <rPr>
        <sz val="10"/>
        <color indexed="8"/>
        <rFont val="宋体"/>
        <family val="3"/>
        <charset val="134"/>
      </rPr>
      <t>隧道-AH认证算法</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</si>
  <si>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t>
    </r>
    <r>
      <rPr>
        <sz val="10"/>
        <color indexed="8"/>
        <rFont val="Verdana"/>
        <family val="2"/>
      </rPr>
      <t>”</t>
    </r>
    <r>
      <rPr>
        <sz val="10"/>
        <color indexed="8"/>
        <rFont val="宋体"/>
        <family val="3"/>
        <charset val="134"/>
      </rPr>
      <t xml:space="preserve">页面。
</t>
    </r>
    <r>
      <rPr>
        <sz val="10"/>
        <color indexed="8"/>
        <rFont val="Verdana"/>
        <family val="2"/>
      </rPr>
      <t>2.</t>
    </r>
    <r>
      <rPr>
        <sz val="10"/>
        <color indexed="8"/>
        <rFont val="宋体"/>
        <family val="3"/>
        <charset val="134"/>
      </rPr>
      <t xml:space="preserve">新增隧道
</t>
    </r>
    <r>
      <rPr>
        <sz val="10"/>
        <color indexed="8"/>
        <rFont val="Verdana"/>
        <family val="2"/>
      </rPr>
      <t>3.AH</t>
    </r>
    <r>
      <rPr>
        <sz val="10"/>
        <color indexed="8"/>
        <rFont val="宋体"/>
        <family val="3"/>
        <charset val="134"/>
      </rPr>
      <t>认证算法选择</t>
    </r>
    <r>
      <rPr>
        <sz val="10"/>
        <color indexed="8"/>
        <rFont val="Verdana"/>
        <family val="2"/>
      </rPr>
      <t>MD5</t>
    </r>
    <r>
      <rPr>
        <sz val="10"/>
        <color indexed="8"/>
        <rFont val="宋体"/>
        <family val="3"/>
        <charset val="134"/>
      </rPr>
      <t xml:space="preserve">
</t>
    </r>
    <r>
      <rPr>
        <sz val="10"/>
        <color indexed="8"/>
        <rFont val="Verdana"/>
        <family val="2"/>
      </rPr>
      <t>4.AH</t>
    </r>
    <r>
      <rPr>
        <sz val="10"/>
        <color indexed="8"/>
        <rFont val="宋体"/>
        <family val="3"/>
        <charset val="134"/>
      </rPr>
      <t>认证算法选择</t>
    </r>
    <r>
      <rPr>
        <sz val="10"/>
        <color indexed="8"/>
        <rFont val="Verdana"/>
        <family val="2"/>
      </rPr>
      <t>SHA1
5.AH</t>
    </r>
    <r>
      <rPr>
        <sz val="10"/>
        <color indexed="8"/>
        <rFont val="宋体"/>
        <family val="3"/>
        <charset val="134"/>
      </rPr>
      <t>认证算法选择</t>
    </r>
    <r>
      <rPr>
        <sz val="10"/>
        <color indexed="8"/>
        <rFont val="Verdana"/>
        <family val="2"/>
      </rPr>
      <t>MD5+SHA1</t>
    </r>
    <phoneticPr fontId="123" type="noConversion"/>
  </si>
  <si>
    <r>
      <t>3.</t>
    </r>
    <r>
      <rPr>
        <sz val="10"/>
        <color indexed="8"/>
        <rFont val="宋体"/>
        <family val="3"/>
        <charset val="134"/>
      </rPr>
      <t>提交成功，</t>
    </r>
    <r>
      <rPr>
        <sz val="10"/>
        <color indexed="8"/>
        <rFont val="Verdana"/>
        <family val="2"/>
      </rPr>
      <t>IKE</t>
    </r>
    <r>
      <rPr>
        <sz val="10"/>
        <color indexed="8"/>
        <rFont val="宋体"/>
        <family val="3"/>
        <charset val="134"/>
      </rPr>
      <t xml:space="preserve">隧道配置生效
</t>
    </r>
    <r>
      <rPr>
        <sz val="10"/>
        <color indexed="8"/>
        <rFont val="Verdana"/>
        <family val="2"/>
      </rPr>
      <t>4.</t>
    </r>
    <r>
      <rPr>
        <sz val="10"/>
        <color indexed="8"/>
        <rFont val="宋体"/>
        <family val="3"/>
        <charset val="134"/>
      </rPr>
      <t>提交成功，</t>
    </r>
    <r>
      <rPr>
        <sz val="10"/>
        <color indexed="8"/>
        <rFont val="Verdana"/>
        <family val="2"/>
      </rPr>
      <t>IKE</t>
    </r>
    <r>
      <rPr>
        <sz val="10"/>
        <color indexed="8"/>
        <rFont val="宋体"/>
        <family val="3"/>
        <charset val="134"/>
      </rPr>
      <t>隧道配置生效
5</t>
    </r>
    <r>
      <rPr>
        <sz val="10"/>
        <color indexed="8"/>
        <rFont val="Verdana"/>
        <family val="2"/>
      </rPr>
      <t>.</t>
    </r>
    <r>
      <rPr>
        <sz val="10"/>
        <color indexed="8"/>
        <rFont val="宋体"/>
        <family val="3"/>
        <charset val="134"/>
      </rPr>
      <t>提交成功，</t>
    </r>
    <r>
      <rPr>
        <sz val="10"/>
        <color indexed="8"/>
        <rFont val="Verdana"/>
        <family val="2"/>
      </rPr>
      <t>IKE</t>
    </r>
    <r>
      <rPr>
        <sz val="10"/>
        <color indexed="8"/>
        <rFont val="宋体"/>
        <family val="3"/>
        <charset val="134"/>
      </rPr>
      <t>隧道配置生效</t>
    </r>
    <phoneticPr fontId="123" type="noConversion"/>
  </si>
  <si>
    <r>
      <rPr>
        <sz val="10"/>
        <color indexed="8"/>
        <rFont val="宋体"/>
        <family val="3"/>
        <charset val="134"/>
      </rPr>
      <t>删除</t>
    </r>
    <r>
      <rPr>
        <sz val="10"/>
        <color indexed="8"/>
        <rFont val="Verdana"/>
        <family val="2"/>
      </rPr>
      <t>IKE</t>
    </r>
    <r>
      <rPr>
        <sz val="10"/>
        <color indexed="8"/>
        <rFont val="宋体"/>
        <family val="3"/>
        <charset val="134"/>
      </rPr>
      <t>隧道</t>
    </r>
    <phoneticPr fontId="123" type="noConversion"/>
  </si>
  <si>
    <r>
      <t>1.</t>
    </r>
    <r>
      <rPr>
        <sz val="10"/>
        <color indexed="8"/>
        <rFont val="宋体"/>
        <family val="3"/>
        <charset val="134"/>
      </rPr>
      <t>进入配置向导的场景模式页面，选择</t>
    </r>
    <r>
      <rPr>
        <sz val="10"/>
        <color indexed="8"/>
        <rFont val="Verdana"/>
        <family val="2"/>
      </rPr>
      <t>IPSec</t>
    </r>
    <r>
      <rPr>
        <sz val="10"/>
        <color indexed="8"/>
        <rFont val="宋体"/>
        <family val="3"/>
        <charset val="134"/>
      </rPr>
      <t>网关到网关场景，点击</t>
    </r>
    <r>
      <rPr>
        <sz val="10"/>
        <color indexed="8"/>
        <rFont val="Verdana"/>
        <family val="2"/>
      </rPr>
      <t>“</t>
    </r>
    <r>
      <rPr>
        <sz val="10"/>
        <color indexed="8"/>
        <rFont val="宋体"/>
        <family val="3"/>
        <charset val="134"/>
      </rPr>
      <t>下一阶段</t>
    </r>
    <r>
      <rPr>
        <sz val="10"/>
        <color indexed="8"/>
        <rFont val="Verdana"/>
        <family val="2"/>
      </rPr>
      <t>”,</t>
    </r>
    <r>
      <rPr>
        <sz val="10"/>
        <color indexed="8"/>
        <rFont val="宋体"/>
        <family val="3"/>
        <charset val="134"/>
      </rPr>
      <t>再点击下一步进入</t>
    </r>
    <r>
      <rPr>
        <sz val="10"/>
        <color indexed="8"/>
        <rFont val="Verdana"/>
        <family val="2"/>
      </rPr>
      <t>“IKE</t>
    </r>
    <r>
      <rPr>
        <sz val="10"/>
        <color indexed="8"/>
        <rFont val="宋体"/>
        <family val="3"/>
        <charset val="134"/>
      </rPr>
      <t>隧道配置</t>
    </r>
    <r>
      <rPr>
        <sz val="10"/>
        <color indexed="8"/>
        <rFont val="Verdana"/>
        <family val="2"/>
      </rPr>
      <t>”</t>
    </r>
    <r>
      <rPr>
        <sz val="10"/>
        <color indexed="8"/>
        <rFont val="宋体"/>
        <family val="3"/>
        <charset val="134"/>
      </rPr>
      <t xml:space="preserve">页面。
</t>
    </r>
    <r>
      <rPr>
        <sz val="10"/>
        <color indexed="8"/>
        <rFont val="Verdana"/>
        <family val="2"/>
      </rPr>
      <t>2.</t>
    </r>
    <r>
      <rPr>
        <sz val="10"/>
        <color indexed="8"/>
        <rFont val="宋体"/>
        <family val="3"/>
        <charset val="134"/>
      </rPr>
      <t>新增隧道
3.删除隧道</t>
    </r>
    <phoneticPr fontId="123" type="noConversion"/>
  </si>
  <si>
    <r>
      <t>3.</t>
    </r>
    <r>
      <rPr>
        <sz val="10"/>
        <color indexed="8"/>
        <rFont val="宋体"/>
        <family val="3"/>
        <charset val="134"/>
      </rPr>
      <t>删除成功，</t>
    </r>
    <r>
      <rPr>
        <sz val="10"/>
        <color indexed="8"/>
        <rFont val="Verdana"/>
        <family val="2"/>
      </rPr>
      <t>IKE</t>
    </r>
    <r>
      <rPr>
        <sz val="10"/>
        <color indexed="8"/>
        <rFont val="宋体"/>
        <family val="3"/>
        <charset val="134"/>
      </rPr>
      <t>隧道配置无残留</t>
    </r>
    <phoneticPr fontId="123" type="noConversion"/>
  </si>
  <si>
    <r>
      <t>IPSec</t>
    </r>
    <r>
      <rPr>
        <sz val="10"/>
        <color indexed="8"/>
        <rFont val="宋体"/>
        <family val="3"/>
        <charset val="134"/>
      </rPr>
      <t>客户端到网关</t>
    </r>
    <phoneticPr fontId="123" type="noConversion"/>
  </si>
  <si>
    <t>认证方式-启用本地用户认证</t>
    <phoneticPr fontId="123" type="noConversion"/>
  </si>
  <si>
    <t>手动添加本地用户</t>
    <phoneticPr fontId="123" type="noConversion"/>
  </si>
  <si>
    <t>批量导入本地用户</t>
    <phoneticPr fontId="123" type="noConversion"/>
  </si>
  <si>
    <t>本地用户模板下载</t>
    <phoneticPr fontId="123" type="noConversion"/>
  </si>
  <si>
    <t>删除本地用户</t>
    <phoneticPr fontId="123" type="noConversion"/>
  </si>
  <si>
    <t>认证方式-启用Radius认证</t>
    <phoneticPr fontId="123" type="noConversion"/>
  </si>
  <si>
    <t>添加Radius服务器</t>
    <phoneticPr fontId="123" type="noConversion"/>
  </si>
  <si>
    <t>删除Radius服务器</t>
    <phoneticPr fontId="123" type="noConversion"/>
  </si>
  <si>
    <t>认证方式-启用LDAP服务器</t>
    <phoneticPr fontId="123" type="noConversion"/>
  </si>
  <si>
    <r>
      <rPr>
        <sz val="10"/>
        <color indexed="8"/>
        <rFont val="宋体"/>
        <family val="3"/>
        <charset val="134"/>
      </rPr>
      <t>添加</t>
    </r>
    <r>
      <rPr>
        <sz val="10"/>
        <color indexed="8"/>
        <rFont val="Verdana"/>
        <family val="2"/>
      </rPr>
      <t>LDAP</t>
    </r>
    <r>
      <rPr>
        <sz val="10"/>
        <color indexed="8"/>
        <rFont val="宋体"/>
        <family val="3"/>
        <charset val="134"/>
      </rPr>
      <t>服务器</t>
    </r>
    <phoneticPr fontId="123" type="noConversion"/>
  </si>
  <si>
    <r>
      <rPr>
        <sz val="10"/>
        <color indexed="8"/>
        <rFont val="宋体"/>
        <family val="3"/>
        <charset val="134"/>
      </rPr>
      <t>删除</t>
    </r>
    <r>
      <rPr>
        <sz val="10"/>
        <color indexed="8"/>
        <rFont val="Verdana"/>
        <family val="2"/>
      </rPr>
      <t>LDAP</t>
    </r>
    <r>
      <rPr>
        <sz val="10"/>
        <color indexed="8"/>
        <rFont val="宋体"/>
        <family val="3"/>
        <charset val="134"/>
      </rPr>
      <t>服务器</t>
    </r>
    <phoneticPr fontId="123" type="noConversion"/>
  </si>
  <si>
    <t>添加IPSec用户组</t>
    <phoneticPr fontId="123" type="noConversion"/>
  </si>
  <si>
    <t>编辑IPSec用户组</t>
    <phoneticPr fontId="123" type="noConversion"/>
  </si>
  <si>
    <t>删除IPSec用户组</t>
    <phoneticPr fontId="123" type="noConversion"/>
  </si>
  <si>
    <t>查询指定用户信息-查询的用户不存在</t>
    <phoneticPr fontId="123" type="noConversion"/>
  </si>
  <si>
    <t>查询指定用户信息-用户名</t>
    <phoneticPr fontId="123" type="noConversion"/>
  </si>
  <si>
    <t>查询指定用户信息-所属用户组</t>
    <phoneticPr fontId="123" type="noConversion"/>
  </si>
  <si>
    <t>查询指定用户信息-特征码</t>
    <phoneticPr fontId="123" type="noConversion"/>
  </si>
  <si>
    <t>查询指定用户信息-特征码类型</t>
    <phoneticPr fontId="123" type="noConversion"/>
  </si>
  <si>
    <t>查询指定用户信息-用户在线状态</t>
    <phoneticPr fontId="123" type="noConversion"/>
  </si>
  <si>
    <t>查询指定用户信息-分配的虚IP</t>
    <phoneticPr fontId="123" type="noConversion"/>
  </si>
  <si>
    <r>
      <t>SSL</t>
    </r>
    <r>
      <rPr>
        <sz val="10"/>
        <color indexed="8"/>
        <rFont val="宋体"/>
        <family val="3"/>
        <charset val="134"/>
      </rPr>
      <t>客户端到网关</t>
    </r>
    <phoneticPr fontId="123" type="noConversion"/>
  </si>
  <si>
    <r>
      <rPr>
        <sz val="10"/>
        <color indexed="8"/>
        <rFont val="宋体"/>
        <family val="3"/>
        <charset val="134"/>
      </rPr>
      <t>前提条件：本地存在用户</t>
    </r>
    <r>
      <rPr>
        <sz val="10"/>
        <color indexed="8"/>
        <rFont val="Verdana"/>
        <family val="2"/>
      </rPr>
      <t>aa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点击下一步，资源配置为空，点击完成保存配置
</t>
    </r>
    <r>
      <rPr>
        <sz val="10"/>
        <color indexed="8"/>
        <rFont val="Verdana"/>
        <family val="2"/>
      </rPr>
      <t>4.</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</si>
  <si>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 xml:space="preserve">配置提交成功
</t>
    </r>
    <r>
      <rPr>
        <sz val="10"/>
        <color indexed="8"/>
        <rFont val="Verdana"/>
        <family val="2"/>
      </rPr>
      <t>4.aa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</si>
  <si>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t>通过</t>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</si>
  <si>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新增新用户</t>
    </r>
    <r>
      <rPr>
        <sz val="10"/>
        <color indexed="8"/>
        <rFont val="Verdana"/>
        <family val="2"/>
      </rPr>
      <t>a1/aa
4.</t>
    </r>
    <r>
      <rPr>
        <sz val="10"/>
        <color indexed="8"/>
        <rFont val="宋体"/>
        <family val="3"/>
        <charset val="134"/>
      </rPr>
      <t xml:space="preserve">点击下一步，资源配置为空，点击完成保存配置
</t>
    </r>
    <r>
      <rPr>
        <sz val="10"/>
        <color indexed="8"/>
        <rFont val="Verdana"/>
        <family val="2"/>
      </rPr>
      <t>5.</t>
    </r>
    <r>
      <rPr>
        <sz val="10"/>
        <color indexed="8"/>
        <rFont val="宋体"/>
        <family val="3"/>
        <charset val="134"/>
      </rPr>
      <t>使用</t>
    </r>
    <r>
      <rPr>
        <sz val="10"/>
        <color indexed="8"/>
        <rFont val="Verdana"/>
        <family val="2"/>
      </rPr>
      <t>a1</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</si>
  <si>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4.</t>
    </r>
    <r>
      <rPr>
        <sz val="10"/>
        <color indexed="8"/>
        <rFont val="宋体"/>
        <family val="3"/>
        <charset val="134"/>
      </rPr>
      <t xml:space="preserve">配置保存成功
</t>
    </r>
    <r>
      <rPr>
        <sz val="10"/>
        <color indexed="8"/>
        <rFont val="Verdana"/>
        <family val="2"/>
      </rPr>
      <t>5.a1</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</si>
  <si>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t>不通过</t>
    <phoneticPr fontId="123" type="noConversion"/>
  </si>
  <si>
    <r>
      <rPr>
        <sz val="10"/>
        <color rgb="FFFF0000"/>
        <rFont val="宋体"/>
        <family val="3"/>
        <charset val="134"/>
      </rPr>
      <t>下载的模板为</t>
    </r>
    <r>
      <rPr>
        <sz val="10"/>
        <color rgb="FFFF0000"/>
        <rFont val="Verdana"/>
        <family val="2"/>
      </rPr>
      <t>CSV</t>
    </r>
    <r>
      <rPr>
        <sz val="10"/>
        <color rgb="FFFF0000"/>
        <rFont val="宋体"/>
        <family val="3"/>
        <charset val="134"/>
      </rPr>
      <t>格式，新增用户后，导入失败</t>
    </r>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</si>
  <si>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点击批量导入用户，下载用户模板
</t>
    </r>
    <r>
      <rPr>
        <sz val="10"/>
        <color indexed="8"/>
        <rFont val="Verdana"/>
        <family val="2"/>
      </rPr>
      <t>4.</t>
    </r>
    <r>
      <rPr>
        <sz val="10"/>
        <color indexed="8"/>
        <rFont val="宋体"/>
        <family val="3"/>
        <charset val="134"/>
      </rPr>
      <t>新增用户</t>
    </r>
    <r>
      <rPr>
        <sz val="10"/>
        <color indexed="8"/>
        <rFont val="Verdana"/>
        <family val="2"/>
      </rPr>
      <t>aa/aa</t>
    </r>
    <r>
      <rPr>
        <sz val="10"/>
        <color indexed="8"/>
        <rFont val="宋体"/>
        <family val="3"/>
        <charset val="134"/>
      </rPr>
      <t xml:space="preserve">，并导入本地数据库
</t>
    </r>
    <r>
      <rPr>
        <sz val="10"/>
        <color indexed="8"/>
        <rFont val="Verdana"/>
        <family val="2"/>
      </rPr>
      <t>5.</t>
    </r>
    <r>
      <rPr>
        <sz val="10"/>
        <color indexed="8"/>
        <rFont val="宋体"/>
        <family val="3"/>
        <charset val="134"/>
      </rPr>
      <t xml:space="preserve">点击下一步，资源配置为空，点击完成保存配置
</t>
    </r>
    <r>
      <rPr>
        <sz val="10"/>
        <color indexed="8"/>
        <rFont val="Verdana"/>
        <family val="2"/>
      </rPr>
      <t>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</si>
  <si>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 xml:space="preserve">成功下载用户模板
</t>
    </r>
    <r>
      <rPr>
        <sz val="10"/>
        <color indexed="8"/>
        <rFont val="Verdana"/>
        <family val="2"/>
      </rPr>
      <t>6.aa</t>
    </r>
    <r>
      <rPr>
        <sz val="10"/>
        <color indexed="8"/>
        <rFont val="宋体"/>
        <family val="3"/>
        <charset val="134"/>
      </rPr>
      <t>用户成功等</t>
    </r>
    <r>
      <rPr>
        <sz val="10"/>
        <color indexed="8"/>
        <rFont val="Verdana"/>
        <family val="2"/>
      </rPr>
      <t>sslvpn</t>
    </r>
    <r>
      <rPr>
        <sz val="10"/>
        <color indexed="8"/>
        <rFont val="宋体"/>
        <family val="3"/>
        <charset val="134"/>
      </rPr>
      <t>客户端</t>
    </r>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</si>
  <si>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删除用户</t>
    </r>
    <r>
      <rPr>
        <sz val="10"/>
        <color indexed="8"/>
        <rFont val="Verdana"/>
        <family val="2"/>
      </rPr>
      <t>aa
4.</t>
    </r>
    <r>
      <rPr>
        <sz val="10"/>
        <color indexed="8"/>
        <rFont val="宋体"/>
        <family val="3"/>
        <charset val="134"/>
      </rPr>
      <t>点击下一步，资源配置为空，点击完成保存配置</t>
    </r>
    <r>
      <rPr>
        <sz val="10"/>
        <color indexed="8"/>
        <rFont val="Verdana"/>
        <family val="2"/>
      </rPr>
      <t xml:space="preserve">
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</si>
  <si>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删除用户</t>
    </r>
    <r>
      <rPr>
        <sz val="10"/>
        <color indexed="8"/>
        <rFont val="Verdana"/>
        <family val="2"/>
      </rPr>
      <t>aa</t>
    </r>
    <r>
      <rPr>
        <sz val="10"/>
        <color indexed="8"/>
        <rFont val="宋体"/>
        <family val="3"/>
        <charset val="134"/>
      </rPr>
      <t xml:space="preserve">成功
</t>
    </r>
    <r>
      <rPr>
        <sz val="10"/>
        <color indexed="8"/>
        <rFont val="Verdana"/>
        <family val="2"/>
      </rPr>
      <t>5.aa</t>
    </r>
    <r>
      <rPr>
        <sz val="10"/>
        <color indexed="8"/>
        <rFont val="宋体"/>
        <family val="3"/>
        <charset val="134"/>
      </rPr>
      <t>用户登录</t>
    </r>
    <r>
      <rPr>
        <sz val="10"/>
        <color indexed="8"/>
        <rFont val="Verdana"/>
        <family val="2"/>
      </rPr>
      <t>sslvpn</t>
    </r>
    <r>
      <rPr>
        <sz val="10"/>
        <color indexed="8"/>
        <rFont val="宋体"/>
        <family val="3"/>
        <charset val="134"/>
      </rPr>
      <t>客户端失败</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</si>
  <si>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t>
    </r>
    <r>
      <rPr>
        <sz val="10"/>
        <color indexed="8"/>
        <rFont val="Verdana"/>
        <family val="2"/>
      </rPr>
      <t>radius</t>
    </r>
    <r>
      <rPr>
        <sz val="10"/>
        <color indexed="8"/>
        <rFont val="宋体"/>
        <family val="3"/>
        <charset val="134"/>
      </rPr>
      <t>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radius</t>
    </r>
    <r>
      <rPr>
        <sz val="10"/>
        <color indexed="8"/>
        <rFont val="宋体"/>
        <family val="3"/>
        <charset val="134"/>
      </rPr>
      <t xml:space="preserve">认证
</t>
    </r>
    <r>
      <rPr>
        <sz val="10"/>
        <color indexed="8"/>
        <rFont val="Verdana"/>
        <family val="2"/>
      </rPr>
      <t>3.</t>
    </r>
    <r>
      <rPr>
        <sz val="10"/>
        <color indexed="8"/>
        <rFont val="宋体"/>
        <family val="3"/>
        <charset val="134"/>
      </rPr>
      <t>新增</t>
    </r>
    <r>
      <rPr>
        <sz val="10"/>
        <color indexed="8"/>
        <rFont val="Verdana"/>
        <family val="2"/>
      </rPr>
      <t>radius</t>
    </r>
    <r>
      <rPr>
        <sz val="10"/>
        <color indexed="8"/>
        <rFont val="宋体"/>
        <family val="3"/>
        <charset val="134"/>
      </rPr>
      <t xml:space="preserve">服务器（以实际服务器为准）
</t>
    </r>
    <r>
      <rPr>
        <sz val="10"/>
        <color indexed="8"/>
        <rFont val="Verdana"/>
        <family val="2"/>
      </rPr>
      <t>4.</t>
    </r>
    <r>
      <rPr>
        <sz val="10"/>
        <color indexed="8"/>
        <rFont val="宋体"/>
        <family val="3"/>
        <charset val="134"/>
      </rPr>
      <t xml:space="preserve">点击下一步，资源配置为空，保存配置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</si>
  <si>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新增</t>
    </r>
    <r>
      <rPr>
        <sz val="10"/>
        <color indexed="8"/>
        <rFont val="Verdana"/>
        <family val="2"/>
      </rPr>
      <t>radius</t>
    </r>
    <r>
      <rPr>
        <sz val="10"/>
        <color indexed="8"/>
        <rFont val="宋体"/>
        <family val="3"/>
        <charset val="134"/>
      </rPr>
      <t xml:space="preserve">服务器成功
</t>
    </r>
    <r>
      <rPr>
        <sz val="10"/>
        <color indexed="8"/>
        <rFont val="Verdana"/>
        <family val="2"/>
      </rPr>
      <t>5</t>
    </r>
    <r>
      <rPr>
        <sz val="10"/>
        <color indexed="8"/>
        <rFont val="宋体"/>
        <family val="3"/>
        <charset val="134"/>
      </rPr>
      <t>，</t>
    </r>
    <r>
      <rPr>
        <sz val="10"/>
        <color indexed="8"/>
        <rFont val="Verdana"/>
        <family val="2"/>
      </rPr>
      <t>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</si>
  <si>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t>添加Radius服务器</t>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</si>
  <si>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radius</t>
    </r>
    <r>
      <rPr>
        <sz val="10"/>
        <color indexed="8"/>
        <rFont val="宋体"/>
        <family val="3"/>
        <charset val="134"/>
      </rPr>
      <t xml:space="preserve">认证
</t>
    </r>
    <r>
      <rPr>
        <sz val="10"/>
        <color indexed="8"/>
        <rFont val="Verdana"/>
        <family val="2"/>
      </rPr>
      <t>3.</t>
    </r>
    <r>
      <rPr>
        <sz val="10"/>
        <color indexed="8"/>
        <rFont val="宋体"/>
        <family val="3"/>
        <charset val="134"/>
      </rPr>
      <t>新增</t>
    </r>
    <r>
      <rPr>
        <sz val="10"/>
        <color indexed="8"/>
        <rFont val="Verdana"/>
        <family val="2"/>
      </rPr>
      <t>radius</t>
    </r>
    <r>
      <rPr>
        <sz val="10"/>
        <color indexed="8"/>
        <rFont val="宋体"/>
        <family val="3"/>
        <charset val="134"/>
      </rPr>
      <t xml:space="preserve">服务器（以实际服务器为准）
</t>
    </r>
    <r>
      <rPr>
        <sz val="10"/>
        <color indexed="8"/>
        <rFont val="Verdana"/>
        <family val="2"/>
      </rPr>
      <t>4.</t>
    </r>
    <r>
      <rPr>
        <sz val="10"/>
        <color indexed="8"/>
        <rFont val="宋体"/>
        <family val="3"/>
        <charset val="134"/>
      </rPr>
      <t xml:space="preserve">点击下一步，资源配置为空，保存配置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</si>
  <si>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新增</t>
    </r>
    <r>
      <rPr>
        <sz val="10"/>
        <color indexed="8"/>
        <rFont val="Verdana"/>
        <family val="2"/>
      </rPr>
      <t>radius</t>
    </r>
    <r>
      <rPr>
        <sz val="10"/>
        <color indexed="8"/>
        <rFont val="宋体"/>
        <family val="3"/>
        <charset val="134"/>
      </rPr>
      <t xml:space="preserve">服务器成功
</t>
    </r>
    <r>
      <rPr>
        <sz val="10"/>
        <color indexed="8"/>
        <rFont val="Verdana"/>
        <family val="2"/>
      </rPr>
      <t>5</t>
    </r>
    <r>
      <rPr>
        <sz val="10"/>
        <color indexed="8"/>
        <rFont val="宋体"/>
        <family val="3"/>
        <charset val="134"/>
      </rPr>
      <t>，</t>
    </r>
    <r>
      <rPr>
        <sz val="10"/>
        <color indexed="8"/>
        <rFont val="Verdana"/>
        <family val="2"/>
      </rPr>
      <t>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</si>
  <si>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t>通过</t>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</si>
  <si>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radius</t>
    </r>
    <r>
      <rPr>
        <sz val="10"/>
        <color indexed="8"/>
        <rFont val="宋体"/>
        <family val="3"/>
        <charset val="134"/>
      </rPr>
      <t xml:space="preserve">认证
</t>
    </r>
    <r>
      <rPr>
        <sz val="10"/>
        <color indexed="8"/>
        <rFont val="Verdana"/>
        <family val="2"/>
      </rPr>
      <t>3.</t>
    </r>
    <r>
      <rPr>
        <sz val="10"/>
        <color indexed="8"/>
        <rFont val="宋体"/>
        <family val="3"/>
        <charset val="134"/>
      </rPr>
      <t>删除</t>
    </r>
    <r>
      <rPr>
        <sz val="10"/>
        <color indexed="8"/>
        <rFont val="Verdana"/>
        <family val="2"/>
      </rPr>
      <t>radius</t>
    </r>
    <r>
      <rPr>
        <sz val="10"/>
        <color indexed="8"/>
        <rFont val="宋体"/>
        <family val="3"/>
        <charset val="134"/>
      </rPr>
      <t xml:space="preserve">服务器
</t>
    </r>
    <r>
      <rPr>
        <sz val="10"/>
        <color indexed="8"/>
        <rFont val="Verdana"/>
        <family val="2"/>
      </rPr>
      <t>4.</t>
    </r>
    <r>
      <rPr>
        <sz val="10"/>
        <color indexed="8"/>
        <rFont val="宋体"/>
        <family val="3"/>
        <charset val="134"/>
      </rPr>
      <t xml:space="preserve">点击下一步，资源配置界面为空，保存配置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</si>
  <si>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3.</t>
    </r>
    <r>
      <rPr>
        <sz val="10"/>
        <color indexed="8"/>
        <rFont val="宋体"/>
        <family val="3"/>
        <charset val="134"/>
      </rPr>
      <t>删除</t>
    </r>
    <r>
      <rPr>
        <sz val="10"/>
        <color indexed="8"/>
        <rFont val="Verdana"/>
        <family val="2"/>
      </rPr>
      <t>radius</t>
    </r>
    <r>
      <rPr>
        <sz val="10"/>
        <color indexed="8"/>
        <rFont val="宋体"/>
        <family val="3"/>
        <charset val="134"/>
      </rPr>
      <t xml:space="preserve">服务器成功
</t>
    </r>
    <r>
      <rPr>
        <sz val="10"/>
        <color indexed="8"/>
        <rFont val="Verdana"/>
        <family val="2"/>
      </rPr>
      <t>4.aa</t>
    </r>
    <r>
      <rPr>
        <sz val="10"/>
        <color indexed="8"/>
        <rFont val="宋体"/>
        <family val="3"/>
        <charset val="134"/>
      </rPr>
      <t>用户登录</t>
    </r>
    <r>
      <rPr>
        <sz val="10"/>
        <color indexed="8"/>
        <rFont val="Verdana"/>
        <family val="2"/>
      </rPr>
      <t>sslvpn</t>
    </r>
    <r>
      <rPr>
        <sz val="10"/>
        <color indexed="8"/>
        <rFont val="宋体"/>
        <family val="3"/>
        <charset val="134"/>
      </rPr>
      <t>客户端成功</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</si>
  <si>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为</t>
    </r>
    <r>
      <rPr>
        <sz val="10"/>
        <color indexed="8"/>
        <rFont val="Verdana"/>
        <family val="2"/>
      </rPr>
      <t>LDAP</t>
    </r>
    <r>
      <rPr>
        <sz val="10"/>
        <color indexed="8"/>
        <rFont val="宋体"/>
        <family val="3"/>
        <charset val="134"/>
      </rPr>
      <t>服务器用户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LDAP</t>
    </r>
    <r>
      <rPr>
        <sz val="10"/>
        <color indexed="8"/>
        <rFont val="宋体"/>
        <family val="3"/>
        <charset val="134"/>
      </rPr>
      <t xml:space="preserve">服务器
</t>
    </r>
    <r>
      <rPr>
        <sz val="10"/>
        <color indexed="8"/>
        <rFont val="Verdana"/>
        <family val="2"/>
      </rPr>
      <t>3.</t>
    </r>
    <r>
      <rPr>
        <sz val="10"/>
        <color indexed="8"/>
        <rFont val="宋体"/>
        <family val="3"/>
        <charset val="134"/>
      </rPr>
      <t xml:space="preserve">点击下一步，资源配置为空，保存配置
</t>
    </r>
    <r>
      <rPr>
        <sz val="10"/>
        <color indexed="8"/>
        <rFont val="Verdana"/>
        <family val="2"/>
      </rPr>
      <t>4.</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</si>
  <si>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4.aa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</si>
  <si>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r>
      <rPr>
        <sz val="10"/>
        <color indexed="8"/>
        <rFont val="宋体"/>
        <family val="3"/>
        <charset val="134"/>
      </rPr>
      <t>添加</t>
    </r>
    <r>
      <rPr>
        <sz val="10"/>
        <color indexed="8"/>
        <rFont val="Verdana"/>
        <family val="2"/>
      </rPr>
      <t>LDAP</t>
    </r>
    <r>
      <rPr>
        <sz val="10"/>
        <color indexed="8"/>
        <rFont val="宋体"/>
        <family val="3"/>
        <charset val="134"/>
      </rPr>
      <t>服务器</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</si>
  <si>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为</t>
    </r>
    <r>
      <rPr>
        <sz val="10"/>
        <color indexed="8"/>
        <rFont val="Verdana"/>
        <family val="2"/>
      </rPr>
      <t>LDAP</t>
    </r>
    <r>
      <rPr>
        <sz val="10"/>
        <color indexed="8"/>
        <rFont val="宋体"/>
        <family val="3"/>
        <charset val="134"/>
      </rPr>
      <t>服务器用户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LDAP</t>
    </r>
    <r>
      <rPr>
        <sz val="10"/>
        <color indexed="8"/>
        <rFont val="宋体"/>
        <family val="3"/>
        <charset val="134"/>
      </rPr>
      <t xml:space="preserve">服务器
</t>
    </r>
    <r>
      <rPr>
        <sz val="10"/>
        <color indexed="8"/>
        <rFont val="Verdana"/>
        <family val="2"/>
      </rPr>
      <t>3.</t>
    </r>
    <r>
      <rPr>
        <sz val="10"/>
        <color indexed="8"/>
        <rFont val="宋体"/>
        <family val="3"/>
        <charset val="134"/>
      </rPr>
      <t>新增</t>
    </r>
    <r>
      <rPr>
        <sz val="10"/>
        <color indexed="8"/>
        <rFont val="Verdana"/>
        <family val="2"/>
      </rPr>
      <t>LDAP</t>
    </r>
    <r>
      <rPr>
        <sz val="10"/>
        <color indexed="8"/>
        <rFont val="宋体"/>
        <family val="3"/>
        <charset val="134"/>
      </rPr>
      <t xml:space="preserve">服务器（以实际服务器为准）
</t>
    </r>
    <r>
      <rPr>
        <sz val="10"/>
        <color indexed="8"/>
        <rFont val="Verdana"/>
        <family val="2"/>
      </rPr>
      <t>4.</t>
    </r>
    <r>
      <rPr>
        <sz val="10"/>
        <color indexed="8"/>
        <rFont val="宋体"/>
        <family val="3"/>
        <charset val="134"/>
      </rPr>
      <t xml:space="preserve">点击下一步，资源配置为空，保存配置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</si>
  <si>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</si>
  <si>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r>
      <rPr>
        <sz val="10"/>
        <color indexed="8"/>
        <rFont val="宋体"/>
        <family val="3"/>
        <charset val="134"/>
      </rPr>
      <t>前提条件：</t>
    </r>
    <r>
      <rPr>
        <sz val="10"/>
        <color indexed="8"/>
        <rFont val="Verdana"/>
        <family val="2"/>
      </rPr>
      <t>LDAP</t>
    </r>
    <r>
      <rPr>
        <sz val="10"/>
        <color indexed="8"/>
        <rFont val="宋体"/>
        <family val="3"/>
        <charset val="134"/>
      </rPr>
      <t>服务器已添加</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t>
    </r>
    <r>
      <rPr>
        <sz val="10"/>
        <color indexed="8"/>
        <rFont val="Verdana"/>
        <family val="2"/>
      </rPr>
      <t>LDAP</t>
    </r>
    <r>
      <rPr>
        <sz val="10"/>
        <color indexed="8"/>
        <rFont val="宋体"/>
        <family val="3"/>
        <charset val="134"/>
      </rPr>
      <t xml:space="preserve">服务器
</t>
    </r>
    <r>
      <rPr>
        <sz val="10"/>
        <color indexed="8"/>
        <rFont val="Verdana"/>
        <family val="2"/>
      </rPr>
      <t>3.</t>
    </r>
    <r>
      <rPr>
        <sz val="10"/>
        <color indexed="8"/>
        <rFont val="宋体"/>
        <family val="3"/>
        <charset val="134"/>
      </rPr>
      <t>删除</t>
    </r>
    <r>
      <rPr>
        <sz val="10"/>
        <color indexed="8"/>
        <rFont val="Verdana"/>
        <family val="2"/>
      </rPr>
      <t>LDAP</t>
    </r>
    <r>
      <rPr>
        <sz val="10"/>
        <color indexed="8"/>
        <rFont val="宋体"/>
        <family val="3"/>
        <charset val="134"/>
      </rPr>
      <t xml:space="preserve">服务器
</t>
    </r>
    <r>
      <rPr>
        <sz val="10"/>
        <color indexed="8"/>
        <rFont val="Verdana"/>
        <family val="2"/>
      </rPr>
      <t>4.</t>
    </r>
    <r>
      <rPr>
        <sz val="10"/>
        <color indexed="8"/>
        <rFont val="宋体"/>
        <family val="3"/>
        <charset val="134"/>
      </rPr>
      <t xml:space="preserve">点击下一步，资源配置为空，保存配置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sslvpon</t>
    </r>
    <r>
      <rPr>
        <sz val="10"/>
        <color indexed="8"/>
        <rFont val="宋体"/>
        <family val="3"/>
        <charset val="134"/>
      </rPr>
      <t>客户端</t>
    </r>
    <phoneticPr fontId="123" type="noConversion"/>
  </si>
  <si>
    <r>
      <t>3.</t>
    </r>
    <r>
      <rPr>
        <sz val="10"/>
        <color indexed="8"/>
        <rFont val="宋体"/>
        <family val="3"/>
        <charset val="134"/>
      </rPr>
      <t>删除</t>
    </r>
    <r>
      <rPr>
        <sz val="10"/>
        <color indexed="8"/>
        <rFont val="Verdana"/>
        <family val="2"/>
      </rPr>
      <t>LDAP</t>
    </r>
    <r>
      <rPr>
        <sz val="10"/>
        <color indexed="8"/>
        <rFont val="宋体"/>
        <family val="3"/>
        <charset val="134"/>
      </rPr>
      <t xml:space="preserve">服务器成功
</t>
    </r>
    <r>
      <rPr>
        <sz val="10"/>
        <color indexed="8"/>
        <rFont val="Verdana"/>
        <family val="2"/>
      </rPr>
      <t>5.</t>
    </r>
    <r>
      <rPr>
        <sz val="10"/>
        <color indexed="8"/>
        <rFont val="宋体"/>
        <family val="3"/>
        <charset val="134"/>
      </rPr>
      <t>无法登录</t>
    </r>
    <r>
      <rPr>
        <sz val="10"/>
        <color indexed="8"/>
        <rFont val="Verdana"/>
        <family val="2"/>
      </rPr>
      <t>sslvpn</t>
    </r>
    <r>
      <rPr>
        <sz val="10"/>
        <color indexed="8"/>
        <rFont val="宋体"/>
        <family val="3"/>
        <charset val="134"/>
      </rPr>
      <t>客户端</t>
    </r>
    <phoneticPr fontId="123" type="noConversion"/>
  </si>
  <si>
    <t>资源配置-获取已有资源</t>
    <phoneticPr fontId="123" type="noConversion"/>
  </si>
  <si>
    <r>
      <rPr>
        <sz val="10"/>
        <color indexed="8"/>
        <rFont val="宋体"/>
        <family val="3"/>
        <charset val="134"/>
      </rPr>
      <t>前提条件：主机资源以存在，</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点击下一步，进入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 xml:space="preserve">用户主机资源，保存配置
</t>
    </r>
    <r>
      <rPr>
        <sz val="10"/>
        <color indexed="8"/>
        <rFont val="Verdana"/>
        <family val="2"/>
      </rPr>
      <t>4.</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5</t>
    </r>
    <r>
      <rPr>
        <sz val="10"/>
        <color indexed="8"/>
        <rFont val="宋体"/>
        <family val="3"/>
        <charset val="134"/>
      </rPr>
      <t>，</t>
    </r>
    <r>
      <rPr>
        <sz val="10"/>
        <color indexed="8"/>
        <rFont val="Verdana"/>
        <family val="2"/>
      </rPr>
      <t xml:space="preserve">ping </t>
    </r>
    <r>
      <rPr>
        <sz val="10"/>
        <color indexed="8"/>
        <rFont val="宋体"/>
        <family val="3"/>
        <charset val="134"/>
      </rPr>
      <t>主机资源地址</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</si>
  <si>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主机资源地址可以</t>
    </r>
    <r>
      <rPr>
        <sz val="10"/>
        <color indexed="8"/>
        <rFont val="Verdana"/>
        <family val="2"/>
      </rPr>
      <t>ping</t>
    </r>
    <r>
      <rPr>
        <sz val="10"/>
        <color indexed="8"/>
        <rFont val="宋体"/>
        <family val="3"/>
        <charset val="134"/>
      </rPr>
      <t>通</t>
    </r>
    <phoneticPr fontId="123" type="noConversion"/>
  </si>
  <si>
    <t>资源配置-增加主机资源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</si>
  <si>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点击下一步，新增主机资源（以实际主机地址为准）
</t>
    </r>
    <r>
      <rPr>
        <sz val="10"/>
        <color indexed="8"/>
        <rFont val="Verdana"/>
        <family val="2"/>
      </rPr>
      <t>4.</t>
    </r>
    <r>
      <rPr>
        <sz val="10"/>
        <color indexed="8"/>
        <rFont val="宋体"/>
        <family val="3"/>
        <charset val="134"/>
      </rPr>
      <t>点击下一步，进入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 xml:space="preserve">用户主机资源，保存配置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 xml:space="preserve">6.ping </t>
    </r>
    <r>
      <rPr>
        <sz val="10"/>
        <color indexed="8"/>
        <rFont val="宋体"/>
        <family val="3"/>
        <charset val="134"/>
      </rPr>
      <t>主机资源地址</t>
    </r>
    <phoneticPr fontId="123" type="noConversion"/>
  </si>
  <si>
    <t>资源配置-增加子网资源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</si>
  <si>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点击下一步，新增子网资源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用户子网子网资源，保存配置</t>
    </r>
    <r>
      <rPr>
        <sz val="10"/>
        <color indexed="8"/>
        <rFont val="宋体"/>
        <family val="3"/>
        <charset val="134"/>
      </rPr>
      <t xml:space="preserve">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 xml:space="preserve">6.ping </t>
    </r>
    <r>
      <rPr>
        <sz val="10"/>
        <color indexed="8"/>
        <rFont val="宋体"/>
        <family val="3"/>
        <charset val="134"/>
      </rPr>
      <t>子网资源地址</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</si>
  <si>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子网资源地址可以</t>
    </r>
    <r>
      <rPr>
        <sz val="10"/>
        <color indexed="8"/>
        <rFont val="Verdana"/>
        <family val="2"/>
      </rPr>
      <t>ping</t>
    </r>
    <r>
      <rPr>
        <sz val="10"/>
        <color indexed="8"/>
        <rFont val="宋体"/>
        <family val="3"/>
        <charset val="134"/>
      </rPr>
      <t>通</t>
    </r>
    <phoneticPr fontId="123" type="noConversion"/>
  </si>
  <si>
    <t>资源配置-增加服务资源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</si>
  <si>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点击下一步，新增服务资源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 xml:space="preserve">用户服务资源，保存配置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访问服务资源</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</si>
  <si>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可以访问服务资源</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</si>
  <si>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点击下一步，新增服务资源
</t>
    </r>
    <r>
      <rPr>
        <sz val="10"/>
        <color indexed="8"/>
        <rFont val="Verdana"/>
        <family val="2"/>
      </rPr>
      <t>4.</t>
    </r>
    <r>
      <rPr>
        <sz val="10"/>
        <color indexed="8"/>
        <rFont val="宋体"/>
        <family val="3"/>
        <charset val="134"/>
      </rPr>
      <t>分配</t>
    </r>
    <r>
      <rPr>
        <sz val="10"/>
        <color indexed="8"/>
        <rFont val="Verdana"/>
        <family val="2"/>
      </rPr>
      <t>aa</t>
    </r>
    <r>
      <rPr>
        <sz val="10"/>
        <color indexed="8"/>
        <rFont val="宋体"/>
        <family val="3"/>
        <charset val="134"/>
      </rPr>
      <t xml:space="preserve">用户服务资源，保存配置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访问服务资源</t>
    </r>
    <phoneticPr fontId="123" type="noConversion"/>
  </si>
  <si>
    <t>资源配置-增加TCP代理资源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</si>
  <si>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点击下一步，新增</t>
    </r>
    <r>
      <rPr>
        <sz val="10"/>
        <color indexed="8"/>
        <rFont val="Verdana"/>
        <family val="2"/>
      </rPr>
      <t>TCP</t>
    </r>
    <r>
      <rPr>
        <sz val="10"/>
        <color indexed="8"/>
        <rFont val="宋体"/>
        <family val="3"/>
        <charset val="134"/>
      </rPr>
      <t xml:space="preserve">代理资源
</t>
    </r>
    <r>
      <rPr>
        <sz val="10"/>
        <color indexed="8"/>
        <rFont val="Verdana"/>
        <family val="2"/>
      </rPr>
      <t>4.</t>
    </r>
    <r>
      <rPr>
        <sz val="10"/>
        <color indexed="8"/>
        <rFont val="宋体"/>
        <family val="3"/>
        <charset val="134"/>
      </rPr>
      <t>分配</t>
    </r>
    <r>
      <rPr>
        <sz val="10"/>
        <color indexed="8"/>
        <rFont val="Verdana"/>
        <family val="2"/>
      </rPr>
      <t>aa</t>
    </r>
    <r>
      <rPr>
        <sz val="10"/>
        <color indexed="8"/>
        <rFont val="宋体"/>
        <family val="3"/>
        <charset val="134"/>
      </rPr>
      <t>用户</t>
    </r>
    <r>
      <rPr>
        <sz val="10"/>
        <color indexed="8"/>
        <rFont val="Verdana"/>
        <family val="2"/>
      </rPr>
      <t>TCP</t>
    </r>
    <r>
      <rPr>
        <sz val="10"/>
        <color indexed="8"/>
        <rFont val="宋体"/>
        <family val="3"/>
        <charset val="134"/>
      </rPr>
      <t xml:space="preserve">代理资源，保存配置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访问</t>
    </r>
    <r>
      <rPr>
        <sz val="10"/>
        <color indexed="8"/>
        <rFont val="Verdana"/>
        <family val="2"/>
      </rPr>
      <t>TCp</t>
    </r>
    <r>
      <rPr>
        <sz val="10"/>
        <color indexed="8"/>
        <rFont val="宋体"/>
        <family val="3"/>
        <charset val="134"/>
      </rPr>
      <t>代理资源</t>
    </r>
    <phoneticPr fontId="123" type="noConversion"/>
  </si>
  <si>
    <r>
      <t>5.aa</t>
    </r>
    <r>
      <rPr>
        <sz val="10"/>
        <color indexed="8"/>
        <rFont val="宋体"/>
        <family val="3"/>
        <charset val="134"/>
      </rPr>
      <t>用户成功登录</t>
    </r>
    <r>
      <rPr>
        <sz val="10"/>
        <color indexed="8"/>
        <rFont val="Verdana"/>
        <family val="2"/>
      </rPr>
      <t>sslvpon</t>
    </r>
    <r>
      <rPr>
        <sz val="10"/>
        <color indexed="8"/>
        <rFont val="宋体"/>
        <family val="3"/>
        <charset val="134"/>
      </rPr>
      <t xml:space="preserve">客户端
</t>
    </r>
    <r>
      <rPr>
        <sz val="10"/>
        <color indexed="8"/>
        <rFont val="Verdana"/>
        <family val="2"/>
      </rPr>
      <t>6.pc</t>
    </r>
    <r>
      <rPr>
        <sz val="10"/>
        <color indexed="8"/>
        <rFont val="宋体"/>
        <family val="3"/>
        <charset val="134"/>
      </rPr>
      <t>可以访问代理资源</t>
    </r>
    <phoneticPr fontId="123" type="noConversion"/>
  </si>
  <si>
    <t>资源配置-增加单点登录资源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</si>
  <si>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认证方式为本地认证
</t>
    </r>
    <r>
      <rPr>
        <sz val="10"/>
        <color indexed="8"/>
        <rFont val="Verdana"/>
        <family val="2"/>
      </rPr>
      <t>3.</t>
    </r>
    <r>
      <rPr>
        <sz val="10"/>
        <color indexed="8"/>
        <rFont val="宋体"/>
        <family val="3"/>
        <charset val="134"/>
      </rPr>
      <t xml:space="preserve">点击下一步，新增单点登录资源
</t>
    </r>
    <r>
      <rPr>
        <sz val="10"/>
        <color indexed="8"/>
        <rFont val="Verdana"/>
        <family val="2"/>
      </rPr>
      <t>4.</t>
    </r>
    <r>
      <rPr>
        <sz val="10"/>
        <color indexed="8"/>
        <rFont val="宋体"/>
        <family val="3"/>
        <charset val="134"/>
      </rPr>
      <t>分配</t>
    </r>
    <r>
      <rPr>
        <sz val="10"/>
        <color indexed="8"/>
        <rFont val="Verdana"/>
        <family val="2"/>
      </rPr>
      <t>aa</t>
    </r>
    <r>
      <rPr>
        <sz val="10"/>
        <color indexed="8"/>
        <rFont val="宋体"/>
        <family val="3"/>
        <charset val="134"/>
      </rPr>
      <t xml:space="preserve">用户单点登录资源，保存配置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访问单点登录资源</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</si>
  <si>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可以访问单点登录资源</t>
    </r>
    <phoneticPr fontId="123" type="noConversion"/>
  </si>
  <si>
    <t>资源配置-增加远程桌面资源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</si>
  <si>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
</t>
    </r>
    <r>
      <rPr>
        <sz val="10"/>
        <color indexed="8"/>
        <rFont val="Verdana"/>
        <family val="2"/>
      </rPr>
      <t>3.</t>
    </r>
    <r>
      <rPr>
        <sz val="10"/>
        <color indexed="8"/>
        <rFont val="宋体"/>
        <family val="3"/>
        <charset val="134"/>
      </rPr>
      <t xml:space="preserve">点击下一步，新增远程桌面资源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 xml:space="preserve">用户远程桌面资源，保存配置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 xml:space="preserve">访问远程桌面资源
</t>
    </r>
    <phoneticPr fontId="123" type="noConversion"/>
  </si>
  <si>
    <r>
      <t>5.aa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可以访问远程桌面资源</t>
    </r>
    <phoneticPr fontId="123" type="noConversion"/>
  </si>
  <si>
    <t>资源配置-增加远程应用资源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</si>
  <si>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
</t>
    </r>
    <r>
      <rPr>
        <sz val="10"/>
        <color indexed="8"/>
        <rFont val="Verdana"/>
        <family val="2"/>
      </rPr>
      <t>3.</t>
    </r>
    <r>
      <rPr>
        <sz val="10"/>
        <color indexed="8"/>
        <rFont val="宋体"/>
        <family val="3"/>
        <charset val="134"/>
      </rPr>
      <t xml:space="preserve">点击下一步，新增远程应用资源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用户界面，分配</t>
    </r>
    <r>
      <rPr>
        <sz val="10"/>
        <color indexed="8"/>
        <rFont val="Verdana"/>
        <family val="2"/>
      </rPr>
      <t>aa</t>
    </r>
    <r>
      <rPr>
        <sz val="10"/>
        <color indexed="8"/>
        <rFont val="宋体"/>
        <family val="3"/>
        <charset val="134"/>
      </rPr>
      <t xml:space="preserve">用户远程应用资源，保存配置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访问远程应用资源</t>
    </r>
    <phoneticPr fontId="123" type="noConversion"/>
  </si>
  <si>
    <r>
      <t>5.aa</t>
    </r>
    <r>
      <rPr>
        <sz val="10"/>
        <color indexed="8"/>
        <rFont val="宋体"/>
        <family val="3"/>
        <charset val="134"/>
      </rPr>
      <t>用户可以登录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可以访问资源</t>
    </r>
    <phoneticPr fontId="123" type="noConversion"/>
  </si>
  <si>
    <t>资源配置-增加WEB代理资源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</si>
  <si>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点击下一步，新增</t>
    </r>
    <r>
      <rPr>
        <sz val="10"/>
        <color indexed="8"/>
        <rFont val="Verdana"/>
        <family val="2"/>
      </rPr>
      <t>web</t>
    </r>
    <r>
      <rPr>
        <sz val="10"/>
        <color indexed="8"/>
        <rFont val="宋体"/>
        <family val="3"/>
        <charset val="134"/>
      </rPr>
      <t xml:space="preserve">代理资源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用户</t>
    </r>
    <r>
      <rPr>
        <sz val="10"/>
        <color indexed="8"/>
        <rFont val="Verdana"/>
        <family val="2"/>
      </rPr>
      <t>web</t>
    </r>
    <r>
      <rPr>
        <sz val="10"/>
        <color indexed="8"/>
        <rFont val="宋体"/>
        <family val="3"/>
        <charset val="134"/>
      </rPr>
      <t xml:space="preserve">代理资源，保存配置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 xml:space="preserve">登录手机客户端
</t>
    </r>
    <r>
      <rPr>
        <sz val="10"/>
        <color indexed="8"/>
        <rFont val="Verdana"/>
        <family val="2"/>
      </rPr>
      <t>6.</t>
    </r>
    <r>
      <rPr>
        <sz val="10"/>
        <color indexed="8"/>
        <rFont val="宋体"/>
        <family val="3"/>
        <charset val="134"/>
      </rPr>
      <t>手机访问</t>
    </r>
    <r>
      <rPr>
        <sz val="10"/>
        <color indexed="8"/>
        <rFont val="Verdana"/>
        <family val="2"/>
      </rPr>
      <t>web</t>
    </r>
    <r>
      <rPr>
        <sz val="10"/>
        <color indexed="8"/>
        <rFont val="宋体"/>
        <family val="3"/>
        <charset val="134"/>
      </rPr>
      <t>代理资源</t>
    </r>
    <phoneticPr fontId="123" type="noConversion"/>
  </si>
  <si>
    <r>
      <t>5.aa</t>
    </r>
    <r>
      <rPr>
        <sz val="10"/>
        <color indexed="8"/>
        <rFont val="宋体"/>
        <family val="3"/>
        <charset val="134"/>
      </rPr>
      <t xml:space="preserve">用户可以登录手机客户端
</t>
    </r>
    <r>
      <rPr>
        <sz val="10"/>
        <color indexed="8"/>
        <rFont val="Verdana"/>
        <family val="2"/>
      </rPr>
      <t>6.</t>
    </r>
    <r>
      <rPr>
        <sz val="10"/>
        <color indexed="8"/>
        <rFont val="宋体"/>
        <family val="3"/>
        <charset val="134"/>
      </rPr>
      <t>手机端可以访问代理资源</t>
    </r>
    <phoneticPr fontId="123" type="noConversion"/>
  </si>
  <si>
    <t>资源配置-删除资源</t>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</si>
  <si>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点击下一步，删除资源为空，保存配置
</t>
    </r>
    <r>
      <rPr>
        <sz val="10"/>
        <color indexed="8"/>
        <rFont val="Verdana"/>
        <family val="2"/>
      </rPr>
      <t>4.</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sslvpon</t>
    </r>
    <r>
      <rPr>
        <sz val="10"/>
        <color indexed="8"/>
        <rFont val="宋体"/>
        <family val="3"/>
        <charset val="134"/>
      </rPr>
      <t xml:space="preserve">客户端
</t>
    </r>
    <r>
      <rPr>
        <sz val="10"/>
        <color indexed="8"/>
        <rFont val="Verdana"/>
        <family val="2"/>
      </rPr>
      <t>5.</t>
    </r>
    <r>
      <rPr>
        <sz val="10"/>
        <color indexed="8"/>
        <rFont val="宋体"/>
        <family val="3"/>
        <charset val="134"/>
      </rPr>
      <t>检查客户端资源页面</t>
    </r>
    <phoneticPr fontId="123" type="noConversion"/>
  </si>
  <si>
    <r>
      <t>4.aa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5.</t>
    </r>
    <r>
      <rPr>
        <sz val="10"/>
        <color indexed="8"/>
        <rFont val="宋体"/>
        <family val="3"/>
        <charset val="134"/>
      </rPr>
      <t>资源页面为空</t>
    </r>
    <phoneticPr fontId="123" type="noConversion"/>
  </si>
  <si>
    <r>
      <t>SSLVPN</t>
    </r>
    <r>
      <rPr>
        <sz val="10"/>
        <color indexed="8"/>
        <rFont val="宋体"/>
        <family val="3"/>
        <charset val="134"/>
      </rPr>
      <t>用户组-获取已有用户组</t>
    </r>
    <phoneticPr fontId="123" type="noConversion"/>
  </si>
  <si>
    <r>
      <t>1.</t>
    </r>
    <r>
      <rPr>
        <sz val="10"/>
        <color indexed="8"/>
        <rFont val="宋体"/>
        <family val="3"/>
        <charset val="134"/>
      </rPr>
      <t>新增</t>
    </r>
    <r>
      <rPr>
        <sz val="10"/>
        <color indexed="8"/>
        <rFont val="Verdana"/>
        <family val="2"/>
      </rPr>
      <t>ssl</t>
    </r>
    <r>
      <rPr>
        <sz val="10"/>
        <color indexed="8"/>
        <rFont val="宋体"/>
        <family val="3"/>
        <charset val="134"/>
      </rPr>
      <t>用户组</t>
    </r>
    <r>
      <rPr>
        <sz val="10"/>
        <color indexed="8"/>
        <rFont val="Verdana"/>
        <family val="2"/>
      </rPr>
      <t>test,</t>
    </r>
    <r>
      <rPr>
        <sz val="10"/>
        <color indexed="8"/>
        <rFont val="宋体"/>
        <family val="3"/>
        <charset val="134"/>
      </rPr>
      <t>分配</t>
    </r>
    <r>
      <rPr>
        <sz val="10"/>
        <color indexed="8"/>
        <rFont val="Verdana"/>
        <family val="2"/>
      </rPr>
      <t>test aa</t>
    </r>
    <r>
      <rPr>
        <sz val="10"/>
        <color indexed="8"/>
        <rFont val="宋体"/>
        <family val="3"/>
        <charset val="134"/>
      </rPr>
      <t>用户</t>
    </r>
    <r>
      <rPr>
        <sz val="10"/>
        <color indexed="8"/>
        <rFont val="Verdana"/>
        <family val="2"/>
      </rPr>
      <t xml:space="preserve">
2.</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3.</t>
    </r>
    <r>
      <rPr>
        <sz val="10"/>
        <color indexed="8"/>
        <rFont val="宋体"/>
        <family val="3"/>
        <charset val="134"/>
      </rPr>
      <t xml:space="preserve">认证方式为本地用户认证
</t>
    </r>
    <r>
      <rPr>
        <sz val="10"/>
        <color indexed="8"/>
        <rFont val="Verdana"/>
        <family val="2"/>
      </rPr>
      <t>4.</t>
    </r>
    <r>
      <rPr>
        <sz val="10"/>
        <color indexed="8"/>
        <rFont val="宋体"/>
        <family val="3"/>
        <charset val="134"/>
      </rPr>
      <t xml:space="preserve">资源配置为空
</t>
    </r>
    <r>
      <rPr>
        <sz val="10"/>
        <color indexed="8"/>
        <rFont val="Verdana"/>
        <family val="2"/>
      </rPr>
      <t>5.ssl</t>
    </r>
    <r>
      <rPr>
        <sz val="10"/>
        <color indexed="8"/>
        <rFont val="宋体"/>
        <family val="3"/>
        <charset val="134"/>
      </rPr>
      <t xml:space="preserve">用户组为已有用户组，保存配置
</t>
    </r>
    <r>
      <rPr>
        <sz val="10"/>
        <color indexed="8"/>
        <rFont val="Verdana"/>
        <family val="2"/>
      </rPr>
      <t>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客户端</t>
    </r>
    <phoneticPr fontId="123" type="noConversion"/>
  </si>
  <si>
    <r>
      <t>6.aa</t>
    </r>
    <r>
      <rPr>
        <sz val="10"/>
        <color indexed="8"/>
        <rFont val="宋体"/>
        <family val="3"/>
        <charset val="134"/>
      </rPr>
      <t>用户成功登录</t>
    </r>
    <r>
      <rPr>
        <sz val="10"/>
        <color indexed="8"/>
        <rFont val="Verdana"/>
        <family val="2"/>
      </rPr>
      <t>sslvpn</t>
    </r>
    <r>
      <rPr>
        <sz val="10"/>
        <color indexed="8"/>
        <rFont val="宋体"/>
        <family val="3"/>
        <charset val="134"/>
      </rPr>
      <t>客户端</t>
    </r>
    <phoneticPr fontId="123" type="noConversion"/>
  </si>
  <si>
    <r>
      <t>SSLVPN</t>
    </r>
    <r>
      <rPr>
        <sz val="10"/>
        <color indexed="8"/>
        <rFont val="宋体"/>
        <family val="3"/>
        <charset val="134"/>
      </rPr>
      <t>用户组-增加用户组</t>
    </r>
    <phoneticPr fontId="123" type="noConversion"/>
  </si>
  <si>
    <r>
      <t>1.</t>
    </r>
    <r>
      <rPr>
        <sz val="10"/>
        <color indexed="8"/>
        <rFont val="宋体"/>
        <family val="3"/>
        <charset val="134"/>
      </rPr>
      <t>创建本地用户</t>
    </r>
    <r>
      <rPr>
        <sz val="10"/>
        <color indexed="8"/>
        <rFont val="Verdana"/>
        <family val="2"/>
      </rPr>
      <t>aa</t>
    </r>
    <r>
      <rPr>
        <sz val="10"/>
        <color indexed="8"/>
        <rFont val="宋体"/>
        <family val="3"/>
        <charset val="134"/>
      </rPr>
      <t>不加入</t>
    </r>
    <r>
      <rPr>
        <sz val="10"/>
        <color indexed="8"/>
        <rFont val="Verdana"/>
        <family val="2"/>
      </rPr>
      <t>sslvpn</t>
    </r>
    <r>
      <rPr>
        <sz val="10"/>
        <color indexed="8"/>
        <rFont val="宋体"/>
        <family val="3"/>
        <charset val="134"/>
      </rPr>
      <t>用户组</t>
    </r>
    <r>
      <rPr>
        <sz val="10"/>
        <color indexed="8"/>
        <rFont val="Verdana"/>
        <family val="2"/>
      </rPr>
      <t xml:space="preserve">
2.</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3.</t>
    </r>
    <r>
      <rPr>
        <sz val="10"/>
        <color indexed="8"/>
        <rFont val="宋体"/>
        <family val="3"/>
        <charset val="134"/>
      </rPr>
      <t xml:space="preserve">认证方式为本地用户认证
</t>
    </r>
    <r>
      <rPr>
        <sz val="10"/>
        <color indexed="8"/>
        <rFont val="Verdana"/>
        <family val="2"/>
      </rPr>
      <t>4.</t>
    </r>
    <r>
      <rPr>
        <sz val="10"/>
        <color indexed="8"/>
        <rFont val="宋体"/>
        <family val="3"/>
        <charset val="134"/>
      </rPr>
      <t xml:space="preserve">进入资源配置界面，资源配置为空
</t>
    </r>
    <r>
      <rPr>
        <sz val="10"/>
        <color indexed="8"/>
        <rFont val="Verdana"/>
        <family val="2"/>
      </rPr>
      <t>5.</t>
    </r>
    <r>
      <rPr>
        <sz val="10"/>
        <color indexed="8"/>
        <rFont val="宋体"/>
        <family val="3"/>
        <charset val="134"/>
      </rPr>
      <t>进入</t>
    </r>
    <r>
      <rPr>
        <sz val="10"/>
        <color indexed="8"/>
        <rFont val="Verdana"/>
        <family val="2"/>
      </rPr>
      <t>ssl</t>
    </r>
    <r>
      <rPr>
        <sz val="10"/>
        <color indexed="8"/>
        <rFont val="宋体"/>
        <family val="3"/>
        <charset val="134"/>
      </rPr>
      <t>用户组，新增用户组</t>
    </r>
    <r>
      <rPr>
        <sz val="10"/>
        <color indexed="8"/>
        <rFont val="Verdana"/>
        <family val="2"/>
      </rPr>
      <t>test1</t>
    </r>
    <r>
      <rPr>
        <sz val="10"/>
        <color indexed="8"/>
        <rFont val="宋体"/>
        <family val="3"/>
        <charset val="134"/>
      </rPr>
      <t>，分配用户</t>
    </r>
    <r>
      <rPr>
        <sz val="10"/>
        <color indexed="8"/>
        <rFont val="Verdana"/>
        <family val="2"/>
      </rPr>
      <t>aa
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7.</t>
    </r>
    <r>
      <rPr>
        <sz val="10"/>
        <color indexed="8"/>
        <rFont val="宋体"/>
        <family val="3"/>
        <charset val="134"/>
      </rPr>
      <t>检查</t>
    </r>
    <r>
      <rPr>
        <sz val="10"/>
        <color indexed="8"/>
        <rFont val="Verdana"/>
        <family val="2"/>
      </rPr>
      <t>sslvpn</t>
    </r>
    <r>
      <rPr>
        <sz val="10"/>
        <color indexed="8"/>
        <rFont val="宋体"/>
        <family val="3"/>
        <charset val="134"/>
      </rPr>
      <t>用户在线状态</t>
    </r>
    <phoneticPr fontId="123" type="noConversion"/>
  </si>
  <si>
    <r>
      <t>6.aa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7.aa</t>
    </r>
    <r>
      <rPr>
        <sz val="10"/>
        <color indexed="8"/>
        <rFont val="宋体"/>
        <family val="3"/>
        <charset val="134"/>
      </rPr>
      <t>为在线且用户组为</t>
    </r>
    <r>
      <rPr>
        <sz val="10"/>
        <color indexed="8"/>
        <rFont val="Verdana"/>
        <family val="2"/>
      </rPr>
      <t>test1</t>
    </r>
    <phoneticPr fontId="123" type="noConversion"/>
  </si>
  <si>
    <r>
      <t>SSLVPN</t>
    </r>
    <r>
      <rPr>
        <sz val="10"/>
        <color indexed="8"/>
        <rFont val="宋体"/>
        <family val="3"/>
        <charset val="134"/>
      </rPr>
      <t>用户组-分配用户</t>
    </r>
    <phoneticPr fontId="123" type="noConversion"/>
  </si>
  <si>
    <r>
      <t>1.</t>
    </r>
    <r>
      <rPr>
        <sz val="10"/>
        <color indexed="8"/>
        <rFont val="宋体"/>
        <family val="3"/>
        <charset val="134"/>
      </rPr>
      <t>创建本地用户</t>
    </r>
    <r>
      <rPr>
        <sz val="10"/>
        <color indexed="8"/>
        <rFont val="Verdana"/>
        <family val="2"/>
      </rPr>
      <t>aa</t>
    </r>
    <r>
      <rPr>
        <sz val="10"/>
        <color indexed="8"/>
        <rFont val="宋体"/>
        <family val="3"/>
        <charset val="134"/>
      </rPr>
      <t>不加入</t>
    </r>
    <r>
      <rPr>
        <sz val="10"/>
        <color indexed="8"/>
        <rFont val="Verdana"/>
        <family val="2"/>
      </rPr>
      <t>sslvpn</t>
    </r>
    <r>
      <rPr>
        <sz val="10"/>
        <color indexed="8"/>
        <rFont val="宋体"/>
        <family val="3"/>
        <charset val="134"/>
      </rPr>
      <t xml:space="preserve">用户组
</t>
    </r>
    <r>
      <rPr>
        <sz val="10"/>
        <color indexed="8"/>
        <rFont val="Verdana"/>
        <family val="2"/>
      </rPr>
      <t>2.</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3.</t>
    </r>
    <r>
      <rPr>
        <sz val="10"/>
        <color indexed="8"/>
        <rFont val="宋体"/>
        <family val="3"/>
        <charset val="134"/>
      </rPr>
      <t xml:space="preserve">认证方式为本地用户认证
</t>
    </r>
    <r>
      <rPr>
        <sz val="10"/>
        <color indexed="8"/>
        <rFont val="Verdana"/>
        <family val="2"/>
      </rPr>
      <t>4.</t>
    </r>
    <r>
      <rPr>
        <sz val="10"/>
        <color indexed="8"/>
        <rFont val="宋体"/>
        <family val="3"/>
        <charset val="134"/>
      </rPr>
      <t xml:space="preserve">进入资源配置界面，资源配置为空
</t>
    </r>
    <r>
      <rPr>
        <sz val="10"/>
        <color indexed="8"/>
        <rFont val="Verdana"/>
        <family val="2"/>
      </rPr>
      <t>5.</t>
    </r>
    <r>
      <rPr>
        <sz val="10"/>
        <color indexed="8"/>
        <rFont val="宋体"/>
        <family val="3"/>
        <charset val="134"/>
      </rPr>
      <t>进入</t>
    </r>
    <r>
      <rPr>
        <sz val="10"/>
        <color indexed="8"/>
        <rFont val="Verdana"/>
        <family val="2"/>
      </rPr>
      <t>ssl</t>
    </r>
    <r>
      <rPr>
        <sz val="10"/>
        <color indexed="8"/>
        <rFont val="宋体"/>
        <family val="3"/>
        <charset val="134"/>
      </rPr>
      <t>用户组，新增用户组</t>
    </r>
    <r>
      <rPr>
        <sz val="10"/>
        <color indexed="8"/>
        <rFont val="Verdana"/>
        <family val="2"/>
      </rPr>
      <t>test1</t>
    </r>
    <r>
      <rPr>
        <sz val="10"/>
        <color indexed="8"/>
        <rFont val="宋体"/>
        <family val="3"/>
        <charset val="134"/>
      </rPr>
      <t>，分配用户</t>
    </r>
    <r>
      <rPr>
        <sz val="10"/>
        <color indexed="8"/>
        <rFont val="Verdana"/>
        <family val="2"/>
      </rPr>
      <t>aa
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7.</t>
    </r>
    <r>
      <rPr>
        <sz val="10"/>
        <color indexed="8"/>
        <rFont val="宋体"/>
        <family val="3"/>
        <charset val="134"/>
      </rPr>
      <t>检查</t>
    </r>
    <r>
      <rPr>
        <sz val="10"/>
        <color indexed="8"/>
        <rFont val="Verdana"/>
        <family val="2"/>
      </rPr>
      <t>sslvpn</t>
    </r>
    <r>
      <rPr>
        <sz val="10"/>
        <color indexed="8"/>
        <rFont val="宋体"/>
        <family val="3"/>
        <charset val="134"/>
      </rPr>
      <t>用户在线状态</t>
    </r>
    <phoneticPr fontId="123" type="noConversion"/>
  </si>
  <si>
    <r>
      <t>SSLVPN</t>
    </r>
    <r>
      <rPr>
        <sz val="10"/>
        <color indexed="8"/>
        <rFont val="宋体"/>
        <family val="3"/>
        <charset val="134"/>
      </rPr>
      <t>用户组-分配资源</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</si>
  <si>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 xml:space="preserve">用户为本地用户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点击下一步，新增服务资源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用户组界面，分配</t>
    </r>
    <r>
      <rPr>
        <sz val="10"/>
        <color indexed="8"/>
        <rFont val="Verdana"/>
        <family val="2"/>
      </rPr>
      <t>aa</t>
    </r>
    <r>
      <rPr>
        <sz val="10"/>
        <color indexed="8"/>
        <rFont val="宋体"/>
        <family val="3"/>
        <charset val="134"/>
      </rPr>
      <t xml:space="preserve">用户服务资源，保存配置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访问服务资源</t>
    </r>
    <phoneticPr fontId="123" type="noConversion"/>
  </si>
  <si>
    <r>
      <t>5.aa</t>
    </r>
    <r>
      <rPr>
        <sz val="10"/>
        <color indexed="8"/>
        <rFont val="宋体"/>
        <family val="3"/>
        <charset val="134"/>
      </rPr>
      <t>用户可以登录</t>
    </r>
    <r>
      <rPr>
        <sz val="10"/>
        <color indexed="8"/>
        <rFont val="Verdana"/>
        <family val="2"/>
      </rPr>
      <t>sslvpn</t>
    </r>
    <r>
      <rPr>
        <sz val="10"/>
        <color indexed="8"/>
        <rFont val="宋体"/>
        <family val="3"/>
        <charset val="134"/>
      </rPr>
      <t xml:space="preserve">客户端
</t>
    </r>
    <r>
      <rPr>
        <sz val="10"/>
        <color indexed="8"/>
        <rFont val="Verdana"/>
        <family val="2"/>
      </rPr>
      <t>6.pc</t>
    </r>
    <r>
      <rPr>
        <sz val="10"/>
        <color indexed="8"/>
        <rFont val="宋体"/>
        <family val="3"/>
        <charset val="134"/>
      </rPr>
      <t>可以访问资源</t>
    </r>
    <phoneticPr fontId="123" type="noConversion"/>
  </si>
  <si>
    <r>
      <t>SSLVPN</t>
    </r>
    <r>
      <rPr>
        <sz val="10"/>
        <color indexed="8"/>
        <rFont val="宋体"/>
        <family val="3"/>
        <charset val="134"/>
      </rPr>
      <t>用户组-删除用户组</t>
    </r>
    <phoneticPr fontId="123" type="noConversion"/>
  </si>
  <si>
    <r>
      <rPr>
        <sz val="10"/>
        <color indexed="8"/>
        <rFont val="宋体"/>
        <family val="3"/>
        <charset val="134"/>
      </rPr>
      <t>前提条件：</t>
    </r>
    <r>
      <rPr>
        <sz val="10"/>
        <color indexed="8"/>
        <rFont val="Verdana"/>
        <family val="2"/>
      </rPr>
      <t>test</t>
    </r>
    <r>
      <rPr>
        <sz val="10"/>
        <color indexed="8"/>
        <rFont val="宋体"/>
        <family val="3"/>
        <charset val="134"/>
      </rPr>
      <t>为</t>
    </r>
    <r>
      <rPr>
        <sz val="10"/>
        <color indexed="8"/>
        <rFont val="Verdana"/>
        <family val="2"/>
      </rPr>
      <t>ssl</t>
    </r>
    <r>
      <rPr>
        <sz val="10"/>
        <color indexed="8"/>
        <rFont val="宋体"/>
        <family val="3"/>
        <charset val="134"/>
      </rPr>
      <t>用户组</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资源配置为空
</t>
    </r>
    <r>
      <rPr>
        <sz val="10"/>
        <color indexed="8"/>
        <rFont val="Verdana"/>
        <family val="2"/>
      </rPr>
      <t>4.</t>
    </r>
    <r>
      <rPr>
        <sz val="10"/>
        <color indexed="8"/>
        <rFont val="宋体"/>
        <family val="3"/>
        <charset val="134"/>
      </rPr>
      <t>删除用户组</t>
    </r>
    <r>
      <rPr>
        <sz val="10"/>
        <color indexed="8"/>
        <rFont val="Verdana"/>
        <family val="2"/>
      </rPr>
      <t>test
5.</t>
    </r>
    <r>
      <rPr>
        <sz val="10"/>
        <color indexed="8"/>
        <rFont val="宋体"/>
        <family val="3"/>
        <charset val="134"/>
      </rPr>
      <t>进入</t>
    </r>
    <r>
      <rPr>
        <sz val="10"/>
        <color indexed="8"/>
        <rFont val="Verdana"/>
        <family val="2"/>
      </rPr>
      <t>ssl</t>
    </r>
    <r>
      <rPr>
        <sz val="10"/>
        <color indexed="8"/>
        <rFont val="宋体"/>
        <family val="3"/>
        <charset val="134"/>
      </rPr>
      <t>用户组，检查</t>
    </r>
    <r>
      <rPr>
        <sz val="10"/>
        <color indexed="8"/>
        <rFont val="Verdana"/>
        <family val="2"/>
      </rPr>
      <t>test</t>
    </r>
    <r>
      <rPr>
        <sz val="10"/>
        <color indexed="8"/>
        <rFont val="宋体"/>
        <family val="3"/>
        <charset val="134"/>
      </rPr>
      <t>用户组</t>
    </r>
    <phoneticPr fontId="123" type="noConversion"/>
  </si>
  <si>
    <r>
      <t>4.</t>
    </r>
    <r>
      <rPr>
        <sz val="10"/>
        <color indexed="8"/>
        <rFont val="宋体"/>
        <family val="3"/>
        <charset val="134"/>
      </rPr>
      <t>删除</t>
    </r>
    <r>
      <rPr>
        <sz val="10"/>
        <color indexed="8"/>
        <rFont val="Verdana"/>
        <family val="2"/>
      </rPr>
      <t>test</t>
    </r>
    <r>
      <rPr>
        <sz val="10"/>
        <color indexed="8"/>
        <rFont val="宋体"/>
        <family val="3"/>
        <charset val="134"/>
      </rPr>
      <t xml:space="preserve">用户组成功
</t>
    </r>
    <r>
      <rPr>
        <sz val="10"/>
        <color indexed="8"/>
        <rFont val="Verdana"/>
        <family val="2"/>
      </rPr>
      <t>5.ssl</t>
    </r>
    <r>
      <rPr>
        <sz val="10"/>
        <color indexed="8"/>
        <rFont val="宋体"/>
        <family val="3"/>
        <charset val="134"/>
      </rPr>
      <t>用户组中没有</t>
    </r>
    <r>
      <rPr>
        <sz val="10"/>
        <color indexed="8"/>
        <rFont val="Verdana"/>
        <family val="2"/>
      </rPr>
      <t>test</t>
    </r>
    <r>
      <rPr>
        <sz val="10"/>
        <color indexed="8"/>
        <rFont val="宋体"/>
        <family val="3"/>
        <charset val="134"/>
      </rPr>
      <t>用户组</t>
    </r>
    <phoneticPr fontId="123" type="noConversion"/>
  </si>
  <si>
    <r>
      <t>SSL</t>
    </r>
    <r>
      <rPr>
        <sz val="10"/>
        <color indexed="8"/>
        <rFont val="宋体"/>
        <family val="3"/>
        <charset val="134"/>
      </rPr>
      <t>隧道配置-隧道端口复用</t>
    </r>
    <phoneticPr fontId="123" type="noConversion"/>
  </si>
  <si>
    <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 xml:space="preserve">认证方式为本地用户认证
</t>
    </r>
    <r>
      <rPr>
        <sz val="10"/>
        <color indexed="8"/>
        <rFont val="Verdana"/>
        <family val="2"/>
      </rPr>
      <t>3.</t>
    </r>
    <r>
      <rPr>
        <sz val="10"/>
        <color indexed="8"/>
        <rFont val="宋体"/>
        <family val="3"/>
        <charset val="134"/>
      </rPr>
      <t xml:space="preserve">进入资源配置界面，资源配置为主机资源
</t>
    </r>
    <r>
      <rPr>
        <sz val="10"/>
        <color indexed="8"/>
        <rFont val="Verdana"/>
        <family val="2"/>
      </rPr>
      <t>4.</t>
    </r>
    <r>
      <rPr>
        <sz val="10"/>
        <color indexed="8"/>
        <rFont val="宋体"/>
        <family val="3"/>
        <charset val="134"/>
      </rPr>
      <t>进入</t>
    </r>
    <r>
      <rPr>
        <sz val="10"/>
        <color indexed="8"/>
        <rFont val="Verdana"/>
        <family val="2"/>
      </rPr>
      <t>ssl</t>
    </r>
    <r>
      <rPr>
        <sz val="10"/>
        <color indexed="8"/>
        <rFont val="宋体"/>
        <family val="3"/>
        <charset val="134"/>
      </rPr>
      <t>用户组，用户组为</t>
    </r>
    <r>
      <rPr>
        <sz val="10"/>
        <color indexed="8"/>
        <rFont val="Verdana"/>
        <family val="2"/>
      </rPr>
      <t>test</t>
    </r>
    <r>
      <rPr>
        <sz val="10"/>
        <color indexed="8"/>
        <rFont val="宋体"/>
        <family val="3"/>
        <charset val="134"/>
      </rPr>
      <t>，分配本地用户</t>
    </r>
    <r>
      <rPr>
        <sz val="10"/>
        <color indexed="8"/>
        <rFont val="Verdana"/>
        <family val="2"/>
      </rPr>
      <t>aa</t>
    </r>
    <r>
      <rPr>
        <sz val="10"/>
        <color indexed="8"/>
        <rFont val="宋体"/>
        <family val="3"/>
        <charset val="134"/>
      </rPr>
      <t xml:space="preserve">，分配主机资源
</t>
    </r>
    <r>
      <rPr>
        <sz val="10"/>
        <color indexed="8"/>
        <rFont val="Verdana"/>
        <family val="2"/>
      </rPr>
      <t>5.ssl</t>
    </r>
    <r>
      <rPr>
        <sz val="10"/>
        <color indexed="8"/>
        <rFont val="宋体"/>
        <family val="3"/>
        <charset val="134"/>
      </rPr>
      <t xml:space="preserve">隧道配置：启用端口复用
</t>
    </r>
    <r>
      <rPr>
        <sz val="10"/>
        <color indexed="8"/>
        <rFont val="Verdana"/>
        <family val="2"/>
      </rPr>
      <t>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sslvpn</t>
    </r>
    <r>
      <rPr>
        <sz val="10"/>
        <color indexed="8"/>
        <rFont val="宋体"/>
        <family val="3"/>
        <charset val="134"/>
      </rPr>
      <t xml:space="preserve">客户端
</t>
    </r>
    <r>
      <rPr>
        <sz val="10"/>
        <color indexed="8"/>
        <rFont val="Verdana"/>
        <family val="2"/>
      </rPr>
      <t>7.</t>
    </r>
    <r>
      <rPr>
        <sz val="10"/>
        <color indexed="8"/>
        <rFont val="宋体"/>
        <family val="3"/>
        <charset val="134"/>
      </rPr>
      <t>在网关口抓</t>
    </r>
    <r>
      <rPr>
        <sz val="10"/>
        <color indexed="8"/>
        <rFont val="Verdana"/>
        <family val="2"/>
      </rPr>
      <t>443</t>
    </r>
    <r>
      <rPr>
        <sz val="10"/>
        <color indexed="8"/>
        <rFont val="宋体"/>
        <family val="3"/>
        <charset val="134"/>
      </rPr>
      <t>端口的包</t>
    </r>
    <phoneticPr fontId="123" type="noConversion"/>
  </si>
  <si>
    <r>
      <t>6.aa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7.443</t>
    </r>
    <r>
      <rPr>
        <sz val="10"/>
        <color indexed="8"/>
        <rFont val="宋体"/>
        <family val="3"/>
        <charset val="134"/>
      </rPr>
      <t>端口有认证和协商的报文</t>
    </r>
    <phoneticPr fontId="123" type="noConversion"/>
  </si>
  <si>
    <r>
      <t>SSL</t>
    </r>
    <r>
      <rPr>
        <sz val="10"/>
        <color indexed="8"/>
        <rFont val="宋体"/>
        <family val="3"/>
        <charset val="134"/>
      </rPr>
      <t>隧道配置-隧道通信协议</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</si>
  <si>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 xml:space="preserve">
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 xml:space="preserve">用户组为已有的用户组，保存配置
</t>
    </r>
    <r>
      <rPr>
        <sz val="10"/>
        <color indexed="8"/>
        <rFont val="Verdana"/>
        <family val="2"/>
      </rPr>
      <t>3.</t>
    </r>
    <r>
      <rPr>
        <sz val="10"/>
        <color indexed="8"/>
        <rFont val="宋体"/>
        <family val="3"/>
        <charset val="134"/>
      </rPr>
      <t>使用本地用户</t>
    </r>
    <r>
      <rPr>
        <sz val="10"/>
        <color indexed="8"/>
        <rFont val="Verdana"/>
        <family val="2"/>
      </rPr>
      <t>aa</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检查系统日志隧道通信协议</t>
    </r>
    <phoneticPr fontId="123" type="noConversion"/>
  </si>
  <si>
    <r>
      <t>3.aa</t>
    </r>
    <r>
      <rPr>
        <sz val="10"/>
        <color indexed="8"/>
        <rFont val="宋体"/>
        <family val="3"/>
        <charset val="134"/>
      </rPr>
      <t>用户成功登录</t>
    </r>
    <r>
      <rPr>
        <sz val="10"/>
        <color indexed="8"/>
        <rFont val="Verdana"/>
        <family val="2"/>
      </rPr>
      <t>sslvpon</t>
    </r>
    <r>
      <rPr>
        <sz val="10"/>
        <color indexed="8"/>
        <rFont val="宋体"/>
        <family val="3"/>
        <charset val="134"/>
      </rPr>
      <t>客户端</t>
    </r>
    <r>
      <rPr>
        <sz val="10"/>
        <color indexed="8"/>
        <rFont val="Verdana"/>
        <family val="2"/>
      </rPr>
      <t xml:space="preserve"> 
4.</t>
    </r>
    <r>
      <rPr>
        <sz val="10"/>
        <color indexed="8"/>
        <rFont val="宋体"/>
        <family val="3"/>
        <charset val="134"/>
      </rPr>
      <t>隧道通信协议为默认协议</t>
    </r>
    <phoneticPr fontId="123" type="noConversion"/>
  </si>
  <si>
    <r>
      <t>SSL</t>
    </r>
    <r>
      <rPr>
        <sz val="10"/>
        <color indexed="8"/>
        <rFont val="宋体"/>
        <family val="3"/>
        <charset val="134"/>
      </rPr>
      <t>隧道配置-隧道通信端口</t>
    </r>
    <phoneticPr fontId="123" type="noConversion"/>
  </si>
  <si>
    <r>
      <t>6.aa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7.443</t>
    </r>
    <r>
      <rPr>
        <sz val="10"/>
        <color indexed="8"/>
        <rFont val="宋体"/>
        <family val="3"/>
        <charset val="134"/>
      </rPr>
      <t>端口有认证和协商的报文</t>
    </r>
    <phoneticPr fontId="123" type="noConversion"/>
  </si>
  <si>
    <r>
      <t>SSL</t>
    </r>
    <r>
      <rPr>
        <sz val="10"/>
        <color indexed="8"/>
        <rFont val="宋体"/>
        <family val="3"/>
        <charset val="134"/>
      </rPr>
      <t>隧道配置-加密算法</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</si>
  <si>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 xml:space="preserve">用户为本地用户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 xml:space="preserve">用户组为已有的用户组，保存配置
</t>
    </r>
    <r>
      <rPr>
        <sz val="10"/>
        <color indexed="8"/>
        <rFont val="Verdana"/>
        <family val="2"/>
      </rPr>
      <t>3.</t>
    </r>
    <r>
      <rPr>
        <sz val="10"/>
        <color indexed="8"/>
        <rFont val="宋体"/>
        <family val="3"/>
        <charset val="134"/>
      </rPr>
      <t>使用本地用户</t>
    </r>
    <r>
      <rPr>
        <sz val="10"/>
        <color indexed="8"/>
        <rFont val="Verdana"/>
        <family val="2"/>
      </rPr>
      <t>aa</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检查系统日志隧道加密算法</t>
    </r>
    <phoneticPr fontId="123" type="noConversion"/>
  </si>
  <si>
    <r>
      <t>3.aa</t>
    </r>
    <r>
      <rPr>
        <sz val="10"/>
        <color indexed="8"/>
        <rFont val="宋体"/>
        <family val="3"/>
        <charset val="134"/>
      </rPr>
      <t>用户成功登录</t>
    </r>
    <r>
      <rPr>
        <sz val="10"/>
        <color indexed="8"/>
        <rFont val="Verdana"/>
        <family val="2"/>
      </rPr>
      <t>sslvpon</t>
    </r>
    <r>
      <rPr>
        <sz val="10"/>
        <color indexed="8"/>
        <rFont val="宋体"/>
        <family val="3"/>
        <charset val="134"/>
      </rPr>
      <t>客户端</t>
    </r>
    <r>
      <rPr>
        <sz val="10"/>
        <color indexed="8"/>
        <rFont val="Verdana"/>
        <family val="2"/>
      </rPr>
      <t xml:space="preserve"> 
4.</t>
    </r>
    <r>
      <rPr>
        <sz val="10"/>
        <color indexed="8"/>
        <rFont val="宋体"/>
        <family val="3"/>
        <charset val="134"/>
      </rPr>
      <t>隧道通信加密算法为</t>
    </r>
    <r>
      <rPr>
        <sz val="10"/>
        <color indexed="8"/>
        <rFont val="Verdana"/>
        <family val="2"/>
      </rPr>
      <t>AES-128</t>
    </r>
    <phoneticPr fontId="123" type="noConversion"/>
  </si>
  <si>
    <r>
      <t>SSL</t>
    </r>
    <r>
      <rPr>
        <sz val="10"/>
        <color indexed="8"/>
        <rFont val="宋体"/>
        <family val="3"/>
        <charset val="134"/>
      </rPr>
      <t>隧道配置-验证算法</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</si>
  <si>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 xml:space="preserve">用户为本地用户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 xml:space="preserve">用户组为已有的用户组，保存配置
</t>
    </r>
    <r>
      <rPr>
        <sz val="10"/>
        <color indexed="8"/>
        <rFont val="Verdana"/>
        <family val="2"/>
      </rPr>
      <t>3.</t>
    </r>
    <r>
      <rPr>
        <sz val="10"/>
        <color indexed="8"/>
        <rFont val="宋体"/>
        <family val="3"/>
        <charset val="134"/>
      </rPr>
      <t>使用本地用户</t>
    </r>
    <r>
      <rPr>
        <sz val="10"/>
        <color indexed="8"/>
        <rFont val="Verdana"/>
        <family val="2"/>
      </rPr>
      <t>aa</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检查系统日志隧道验证算法</t>
    </r>
    <phoneticPr fontId="123" type="noConversion"/>
  </si>
  <si>
    <r>
      <t>3.aa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隧道通信验证算法为</t>
    </r>
    <r>
      <rPr>
        <sz val="10"/>
        <color indexed="8"/>
        <rFont val="Verdana"/>
        <family val="2"/>
      </rPr>
      <t>SHA1</t>
    </r>
    <phoneticPr fontId="123" type="noConversion"/>
  </si>
  <si>
    <r>
      <t>SSL</t>
    </r>
    <r>
      <rPr>
        <sz val="10"/>
        <color indexed="8"/>
        <rFont val="宋体"/>
        <family val="3"/>
        <charset val="134"/>
      </rPr>
      <t>隧道配置-全局子网地址</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</si>
  <si>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 xml:space="preserve">用户为本地用户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用户组为已有的用户组，隧道配置虚</t>
    </r>
    <r>
      <rPr>
        <sz val="10"/>
        <color indexed="8"/>
        <rFont val="Verdana"/>
        <family val="2"/>
      </rPr>
      <t>IP</t>
    </r>
    <r>
      <rPr>
        <sz val="10"/>
        <color indexed="8"/>
        <rFont val="宋体"/>
        <family val="3"/>
        <charset val="134"/>
      </rPr>
      <t xml:space="preserve">地址池为不勾选，保存配置
</t>
    </r>
    <r>
      <rPr>
        <sz val="10"/>
        <color indexed="8"/>
        <rFont val="Verdana"/>
        <family val="2"/>
      </rPr>
      <t>3.</t>
    </r>
    <r>
      <rPr>
        <sz val="10"/>
        <color indexed="8"/>
        <rFont val="宋体"/>
        <family val="3"/>
        <charset val="134"/>
      </rPr>
      <t>使用本地用户</t>
    </r>
    <r>
      <rPr>
        <sz val="10"/>
        <color indexed="8"/>
        <rFont val="Verdana"/>
        <family val="2"/>
      </rPr>
      <t>aa</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检查登录后虚</t>
    </r>
    <r>
      <rPr>
        <sz val="10"/>
        <color indexed="8"/>
        <rFont val="Verdana"/>
        <family val="2"/>
      </rPr>
      <t>IP</t>
    </r>
    <r>
      <rPr>
        <sz val="10"/>
        <color indexed="8"/>
        <rFont val="宋体"/>
        <family val="3"/>
        <charset val="134"/>
      </rPr>
      <t>地址</t>
    </r>
    <phoneticPr fontId="123" type="noConversion"/>
  </si>
  <si>
    <r>
      <t>3.aa</t>
    </r>
    <r>
      <rPr>
        <sz val="10"/>
        <color indexed="8"/>
        <rFont val="宋体"/>
        <family val="3"/>
        <charset val="134"/>
      </rPr>
      <t>用户成功登录</t>
    </r>
    <r>
      <rPr>
        <sz val="10"/>
        <color indexed="8"/>
        <rFont val="Verdana"/>
        <family val="2"/>
      </rPr>
      <t>sslvpon</t>
    </r>
    <r>
      <rPr>
        <sz val="10"/>
        <color indexed="8"/>
        <rFont val="宋体"/>
        <family val="3"/>
        <charset val="134"/>
      </rPr>
      <t xml:space="preserve">客户端
</t>
    </r>
    <r>
      <rPr>
        <sz val="10"/>
        <color indexed="8"/>
        <rFont val="Verdana"/>
        <family val="2"/>
      </rPr>
      <t>4.pc</t>
    </r>
    <r>
      <rPr>
        <sz val="10"/>
        <color indexed="8"/>
        <rFont val="宋体"/>
        <family val="3"/>
        <charset val="134"/>
      </rPr>
      <t>添加的虚</t>
    </r>
    <r>
      <rPr>
        <sz val="10"/>
        <color indexed="8"/>
        <rFont val="Verdana"/>
        <family val="2"/>
      </rPr>
      <t>IP</t>
    </r>
    <r>
      <rPr>
        <sz val="10"/>
        <color indexed="8"/>
        <rFont val="宋体"/>
        <family val="3"/>
        <charset val="134"/>
      </rPr>
      <t>地址为全子网地址</t>
    </r>
    <phoneticPr fontId="123" type="noConversion"/>
  </si>
  <si>
    <r>
      <t>SSL</t>
    </r>
    <r>
      <rPr>
        <sz val="10"/>
        <color indexed="8"/>
        <rFont val="宋体"/>
        <family val="3"/>
        <charset val="134"/>
      </rPr>
      <t>隧道配置-使用组虚IP地址</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</si>
  <si>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 xml:space="preserve">用户为本地用户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用户组为已有的用户组，隧道配置虚</t>
    </r>
    <r>
      <rPr>
        <sz val="10"/>
        <color indexed="8"/>
        <rFont val="Verdana"/>
        <family val="2"/>
      </rPr>
      <t>IP</t>
    </r>
    <r>
      <rPr>
        <sz val="10"/>
        <color indexed="8"/>
        <rFont val="宋体"/>
        <family val="3"/>
        <charset val="134"/>
      </rPr>
      <t xml:space="preserve">地址池为勾选，保存配置
</t>
    </r>
    <r>
      <rPr>
        <sz val="10"/>
        <color indexed="8"/>
        <rFont val="Verdana"/>
        <family val="2"/>
      </rPr>
      <t>3.</t>
    </r>
    <r>
      <rPr>
        <sz val="10"/>
        <color indexed="8"/>
        <rFont val="宋体"/>
        <family val="3"/>
        <charset val="134"/>
      </rPr>
      <t>使用本地用户</t>
    </r>
    <r>
      <rPr>
        <sz val="10"/>
        <color indexed="8"/>
        <rFont val="Verdana"/>
        <family val="2"/>
      </rPr>
      <t>aa</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检查登录后虚</t>
    </r>
    <r>
      <rPr>
        <sz val="10"/>
        <color indexed="8"/>
        <rFont val="Verdana"/>
        <family val="2"/>
      </rPr>
      <t>IP</t>
    </r>
    <r>
      <rPr>
        <sz val="10"/>
        <color indexed="8"/>
        <rFont val="宋体"/>
        <family val="3"/>
        <charset val="134"/>
      </rPr>
      <t>地址</t>
    </r>
    <phoneticPr fontId="123" type="noConversion"/>
  </si>
  <si>
    <r>
      <t>3.aa</t>
    </r>
    <r>
      <rPr>
        <sz val="10"/>
        <color indexed="8"/>
        <rFont val="宋体"/>
        <family val="3"/>
        <charset val="134"/>
      </rPr>
      <t>用户成功登录</t>
    </r>
    <r>
      <rPr>
        <sz val="10"/>
        <color indexed="8"/>
        <rFont val="Verdana"/>
        <family val="2"/>
      </rPr>
      <t>sslvpn</t>
    </r>
    <r>
      <rPr>
        <sz val="10"/>
        <color indexed="8"/>
        <rFont val="宋体"/>
        <family val="3"/>
        <charset val="134"/>
      </rPr>
      <t xml:space="preserve">客户端
</t>
    </r>
    <r>
      <rPr>
        <sz val="10"/>
        <color indexed="8"/>
        <rFont val="Verdana"/>
        <family val="2"/>
      </rPr>
      <t>4.aa</t>
    </r>
    <r>
      <rPr>
        <sz val="10"/>
        <color indexed="8"/>
        <rFont val="宋体"/>
        <family val="3"/>
        <charset val="134"/>
      </rPr>
      <t>用户登录后虚</t>
    </r>
    <r>
      <rPr>
        <sz val="10"/>
        <color indexed="8"/>
        <rFont val="Verdana"/>
        <family val="2"/>
      </rPr>
      <t>IP</t>
    </r>
    <r>
      <rPr>
        <sz val="10"/>
        <color indexed="8"/>
        <rFont val="宋体"/>
        <family val="3"/>
        <charset val="134"/>
      </rPr>
      <t>地址为组虚</t>
    </r>
    <r>
      <rPr>
        <sz val="10"/>
        <color indexed="8"/>
        <rFont val="Verdana"/>
        <family val="2"/>
      </rPr>
      <t>IP</t>
    </r>
    <r>
      <rPr>
        <sz val="10"/>
        <color indexed="8"/>
        <rFont val="宋体"/>
        <family val="3"/>
        <charset val="134"/>
      </rPr>
      <t>地址</t>
    </r>
    <phoneticPr fontId="123" type="noConversion"/>
  </si>
  <si>
    <r>
      <t>SSL</t>
    </r>
    <r>
      <rPr>
        <sz val="10"/>
        <color indexed="8"/>
        <rFont val="宋体"/>
        <family val="3"/>
        <charset val="134"/>
      </rPr>
      <t>隧道配置-虚IP分配策略</t>
    </r>
    <phoneticPr fontId="123" type="noConversion"/>
  </si>
  <si>
    <r>
      <rPr>
        <sz val="10"/>
        <color indexed="8"/>
        <rFont val="宋体"/>
        <family val="3"/>
        <charset val="134"/>
      </rPr>
      <t>前提条件：</t>
    </r>
    <r>
      <rPr>
        <sz val="10"/>
        <color indexed="8"/>
        <rFont val="Verdana"/>
        <family val="2"/>
      </rPr>
      <t>aa</t>
    </r>
    <r>
      <rPr>
        <sz val="10"/>
        <color indexed="8"/>
        <rFont val="宋体"/>
        <family val="3"/>
        <charset val="134"/>
      </rPr>
      <t>用户为本地用户，</t>
    </r>
    <r>
      <rPr>
        <sz val="10"/>
        <color indexed="8"/>
        <rFont val="Verdana"/>
        <family val="2"/>
      </rPr>
      <t>pc1</t>
    </r>
    <r>
      <rPr>
        <sz val="10"/>
        <color indexed="8"/>
        <rFont val="宋体"/>
        <family val="3"/>
        <charset val="134"/>
      </rPr>
      <t>和</t>
    </r>
    <r>
      <rPr>
        <sz val="10"/>
        <color indexed="8"/>
        <rFont val="Verdana"/>
        <family val="2"/>
      </rPr>
      <t xml:space="preserve">pc2 </t>
    </r>
    <r>
      <rPr>
        <sz val="10"/>
        <color indexed="8"/>
        <rFont val="宋体"/>
        <family val="3"/>
        <charset val="134"/>
      </rPr>
      <t xml:space="preserve">为测试机
</t>
    </r>
    <r>
      <rPr>
        <sz val="10"/>
        <color indexed="8"/>
        <rFont val="Verdana"/>
        <family val="2"/>
      </rPr>
      <t>1.</t>
    </r>
    <r>
      <rPr>
        <sz val="10"/>
        <color indexed="8"/>
        <rFont val="宋体"/>
        <family val="3"/>
        <charset val="134"/>
      </rPr>
      <t>进入配置向导的场景模式页面，选择</t>
    </r>
    <r>
      <rPr>
        <sz val="10"/>
        <color indexed="8"/>
        <rFont val="Verdana"/>
        <family val="2"/>
      </rPr>
      <t>SSL</t>
    </r>
    <r>
      <rPr>
        <sz val="10"/>
        <color indexed="8"/>
        <rFont val="宋体"/>
        <family val="3"/>
        <charset val="134"/>
      </rPr>
      <t xml:space="preserve">客户端到网关场景，点击下一阶段，进入认证配置界面
</t>
    </r>
    <r>
      <rPr>
        <sz val="10"/>
        <color indexed="8"/>
        <rFont val="Verdana"/>
        <family val="2"/>
      </rPr>
      <t>2.</t>
    </r>
    <r>
      <rPr>
        <sz val="10"/>
        <color indexed="8"/>
        <rFont val="宋体"/>
        <family val="3"/>
        <charset val="134"/>
      </rPr>
      <t>认证方式为本地认证，资源配置为空，</t>
    </r>
    <r>
      <rPr>
        <sz val="10"/>
        <color indexed="8"/>
        <rFont val="Verdana"/>
        <family val="2"/>
      </rPr>
      <t>ssl</t>
    </r>
    <r>
      <rPr>
        <sz val="10"/>
        <color indexed="8"/>
        <rFont val="宋体"/>
        <family val="3"/>
        <charset val="134"/>
      </rPr>
      <t>用户组为已有的用户组，隧道配置虚</t>
    </r>
    <r>
      <rPr>
        <sz val="10"/>
        <color indexed="8"/>
        <rFont val="Verdana"/>
        <family val="2"/>
      </rPr>
      <t>IP</t>
    </r>
    <r>
      <rPr>
        <sz val="10"/>
        <color indexed="8"/>
        <rFont val="宋体"/>
        <family val="3"/>
        <charset val="134"/>
      </rPr>
      <t>地址池为勾选，虚</t>
    </r>
    <r>
      <rPr>
        <sz val="10"/>
        <color indexed="8"/>
        <rFont val="Verdana"/>
        <family val="2"/>
      </rPr>
      <t>IP</t>
    </r>
    <r>
      <rPr>
        <sz val="10"/>
        <color indexed="8"/>
        <rFont val="宋体"/>
        <family val="3"/>
        <charset val="134"/>
      </rPr>
      <t xml:space="preserve">分配策略为静态，保存配置
</t>
    </r>
    <r>
      <rPr>
        <sz val="10"/>
        <color indexed="8"/>
        <rFont val="Verdana"/>
        <family val="2"/>
      </rPr>
      <t>3.aa</t>
    </r>
    <r>
      <rPr>
        <sz val="10"/>
        <color indexed="8"/>
        <rFont val="宋体"/>
        <family val="3"/>
        <charset val="134"/>
      </rPr>
      <t>用户在</t>
    </r>
    <r>
      <rPr>
        <sz val="10"/>
        <color indexed="8"/>
        <rFont val="Verdana"/>
        <family val="2"/>
      </rPr>
      <t>pc1</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4.</t>
    </r>
    <r>
      <rPr>
        <sz val="10"/>
        <color indexed="8"/>
        <rFont val="宋体"/>
        <family val="3"/>
        <charset val="134"/>
      </rPr>
      <t>检查</t>
    </r>
    <r>
      <rPr>
        <sz val="10"/>
        <color indexed="8"/>
        <rFont val="Verdana"/>
        <family val="2"/>
      </rPr>
      <t>aa</t>
    </r>
    <r>
      <rPr>
        <sz val="10"/>
        <color indexed="8"/>
        <rFont val="宋体"/>
        <family val="3"/>
        <charset val="134"/>
      </rPr>
      <t>用户分配的虚</t>
    </r>
    <r>
      <rPr>
        <sz val="10"/>
        <color indexed="8"/>
        <rFont val="Verdana"/>
        <family val="2"/>
      </rPr>
      <t>IP</t>
    </r>
    <r>
      <rPr>
        <sz val="10"/>
        <color indexed="8"/>
        <rFont val="宋体"/>
        <family val="3"/>
        <charset val="134"/>
      </rPr>
      <t xml:space="preserve">地址
</t>
    </r>
    <r>
      <rPr>
        <sz val="10"/>
        <color indexed="8"/>
        <rFont val="Verdana"/>
        <family val="2"/>
      </rPr>
      <t>5.aa</t>
    </r>
    <r>
      <rPr>
        <sz val="10"/>
        <color indexed="8"/>
        <rFont val="宋体"/>
        <family val="3"/>
        <charset val="134"/>
      </rPr>
      <t>用户在</t>
    </r>
    <r>
      <rPr>
        <sz val="10"/>
        <color indexed="8"/>
        <rFont val="Verdana"/>
        <family val="2"/>
      </rPr>
      <t>pc2</t>
    </r>
    <r>
      <rPr>
        <sz val="10"/>
        <color indexed="8"/>
        <rFont val="宋体"/>
        <family val="3"/>
        <charset val="134"/>
      </rPr>
      <t>登录</t>
    </r>
    <r>
      <rPr>
        <sz val="10"/>
        <color indexed="8"/>
        <rFont val="Verdana"/>
        <family val="2"/>
      </rPr>
      <t>sslvpn</t>
    </r>
    <r>
      <rPr>
        <sz val="10"/>
        <color indexed="8"/>
        <rFont val="宋体"/>
        <family val="3"/>
        <charset val="134"/>
      </rPr>
      <t xml:space="preserve">客户端
</t>
    </r>
    <r>
      <rPr>
        <sz val="10"/>
        <color indexed="8"/>
        <rFont val="Verdana"/>
        <family val="2"/>
      </rPr>
      <t>6.</t>
    </r>
    <r>
      <rPr>
        <sz val="10"/>
        <color indexed="8"/>
        <rFont val="宋体"/>
        <family val="3"/>
        <charset val="134"/>
      </rPr>
      <t>检查</t>
    </r>
    <r>
      <rPr>
        <sz val="10"/>
        <color indexed="8"/>
        <rFont val="Verdana"/>
        <family val="2"/>
      </rPr>
      <t>aa</t>
    </r>
    <r>
      <rPr>
        <sz val="10"/>
        <color indexed="8"/>
        <rFont val="宋体"/>
        <family val="3"/>
        <charset val="134"/>
      </rPr>
      <t>用户分配的虚</t>
    </r>
    <r>
      <rPr>
        <sz val="10"/>
        <color indexed="8"/>
        <rFont val="Verdana"/>
        <family val="2"/>
      </rPr>
      <t>IP</t>
    </r>
    <r>
      <rPr>
        <sz val="10"/>
        <color indexed="8"/>
        <rFont val="宋体"/>
        <family val="3"/>
        <charset val="134"/>
      </rPr>
      <t>地址</t>
    </r>
    <phoneticPr fontId="123" type="noConversion"/>
  </si>
  <si>
    <r>
      <t>4.</t>
    </r>
    <r>
      <rPr>
        <sz val="10"/>
        <color indexed="8"/>
        <rFont val="宋体"/>
        <family val="3"/>
        <charset val="134"/>
      </rPr>
      <t>分配给</t>
    </r>
    <r>
      <rPr>
        <sz val="10"/>
        <color indexed="8"/>
        <rFont val="Verdana"/>
        <family val="2"/>
      </rPr>
      <t>aa</t>
    </r>
    <r>
      <rPr>
        <sz val="10"/>
        <color indexed="8"/>
        <rFont val="宋体"/>
        <family val="3"/>
        <charset val="134"/>
      </rPr>
      <t>用户的虚</t>
    </r>
    <r>
      <rPr>
        <sz val="10"/>
        <color indexed="8"/>
        <rFont val="Verdana"/>
        <family val="2"/>
      </rPr>
      <t>IP</t>
    </r>
    <r>
      <rPr>
        <sz val="10"/>
        <color indexed="8"/>
        <rFont val="宋体"/>
        <family val="3"/>
        <charset val="134"/>
      </rPr>
      <t>地址为</t>
    </r>
    <r>
      <rPr>
        <sz val="10"/>
        <color indexed="8"/>
        <rFont val="Verdana"/>
        <family val="2"/>
      </rPr>
      <t>a1
6.</t>
    </r>
    <r>
      <rPr>
        <sz val="10"/>
        <color indexed="8"/>
        <rFont val="宋体"/>
        <family val="3"/>
        <charset val="134"/>
      </rPr>
      <t>分配给</t>
    </r>
    <r>
      <rPr>
        <sz val="10"/>
        <color indexed="8"/>
        <rFont val="Verdana"/>
        <family val="2"/>
      </rPr>
      <t>aa</t>
    </r>
    <r>
      <rPr>
        <sz val="10"/>
        <color indexed="8"/>
        <rFont val="宋体"/>
        <family val="3"/>
        <charset val="134"/>
      </rPr>
      <t>用户的虚</t>
    </r>
    <r>
      <rPr>
        <sz val="10"/>
        <color indexed="8"/>
        <rFont val="Verdana"/>
        <family val="2"/>
      </rPr>
      <t>IP</t>
    </r>
    <r>
      <rPr>
        <sz val="10"/>
        <color indexed="8"/>
        <rFont val="宋体"/>
        <family val="3"/>
        <charset val="134"/>
      </rPr>
      <t>地址为</t>
    </r>
    <r>
      <rPr>
        <sz val="10"/>
        <color indexed="8"/>
        <rFont val="Verdana"/>
        <family val="2"/>
      </rPr>
      <t>a1</t>
    </r>
    <phoneticPr fontId="123" type="noConversion"/>
  </si>
  <si>
    <t>MT:4786</t>
    <phoneticPr fontId="123" type="noConversion"/>
  </si>
  <si>
    <t>MT:4780</t>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</si>
  <si>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 xml:space="preserve">勾选“本地用户认证”
</t>
    </r>
    <r>
      <rPr>
        <sz val="10"/>
        <color indexed="8"/>
        <rFont val="Verdana"/>
        <family val="2"/>
      </rPr>
      <t>3.</t>
    </r>
    <r>
      <rPr>
        <sz val="10"/>
        <color indexed="8"/>
        <rFont val="宋体"/>
        <family val="3"/>
        <charset val="134"/>
      </rPr>
      <t>添加本地用户</t>
    </r>
    <r>
      <rPr>
        <sz val="10"/>
        <color indexed="8"/>
        <rFont val="Verdana"/>
        <family val="2"/>
      </rPr>
      <t>aa
4.</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IPSec</t>
    </r>
    <r>
      <rPr>
        <sz val="10"/>
        <color indexed="8"/>
        <rFont val="宋体"/>
        <family val="3"/>
        <charset val="134"/>
      </rPr>
      <t>客户端</t>
    </r>
    <phoneticPr fontId="123" type="noConversion"/>
  </si>
  <si>
    <r>
      <t>2.</t>
    </r>
    <r>
      <rPr>
        <sz val="10"/>
        <color indexed="8"/>
        <rFont val="宋体"/>
        <family val="3"/>
        <charset val="134"/>
      </rPr>
      <t xml:space="preserve">认证用户显示正常
</t>
    </r>
    <r>
      <rPr>
        <sz val="10"/>
        <color indexed="8"/>
        <rFont val="Verdana"/>
        <family val="2"/>
      </rPr>
      <t>3.aa</t>
    </r>
    <r>
      <rPr>
        <sz val="10"/>
        <color indexed="8"/>
        <rFont val="宋体"/>
        <family val="3"/>
        <charset val="134"/>
      </rPr>
      <t xml:space="preserve">用户添加成功
</t>
    </r>
    <r>
      <rPr>
        <sz val="10"/>
        <color indexed="8"/>
        <rFont val="Verdana"/>
        <family val="2"/>
      </rPr>
      <t>4.aa</t>
    </r>
    <r>
      <rPr>
        <sz val="10"/>
        <color indexed="8"/>
        <rFont val="宋体"/>
        <family val="3"/>
        <charset val="134"/>
      </rPr>
      <t>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</si>
  <si>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 xml:space="preserve">勾选“本地用户认证”
</t>
    </r>
    <r>
      <rPr>
        <sz val="10"/>
        <color indexed="8"/>
        <rFont val="Verdana"/>
        <family val="2"/>
      </rPr>
      <t>3.</t>
    </r>
    <r>
      <rPr>
        <sz val="10"/>
        <color indexed="8"/>
        <rFont val="宋体"/>
        <family val="3"/>
        <charset val="134"/>
      </rPr>
      <t>添加本地用户</t>
    </r>
    <r>
      <rPr>
        <sz val="10"/>
        <color indexed="8"/>
        <rFont val="Verdana"/>
        <family val="2"/>
      </rPr>
      <t>aa</t>
    </r>
    <r>
      <rPr>
        <sz val="10"/>
        <color indexed="8"/>
        <rFont val="宋体"/>
        <family val="3"/>
        <charset val="134"/>
      </rPr>
      <t>，</t>
    </r>
    <r>
      <rPr>
        <sz val="10"/>
        <color indexed="8"/>
        <rFont val="Verdana"/>
        <family val="2"/>
      </rPr>
      <t>bb,cc</t>
    </r>
    <r>
      <rPr>
        <sz val="10"/>
        <color indexed="8"/>
        <rFont val="宋体"/>
        <family val="3"/>
        <charset val="134"/>
      </rPr>
      <t>用户</t>
    </r>
    <r>
      <rPr>
        <sz val="10"/>
        <color indexed="8"/>
        <rFont val="Verdana"/>
        <family val="2"/>
      </rPr>
      <t xml:space="preserve">
4.</t>
    </r>
    <r>
      <rPr>
        <sz val="10"/>
        <color indexed="8"/>
        <rFont val="宋体"/>
        <family val="3"/>
        <charset val="134"/>
      </rPr>
      <t>使用</t>
    </r>
    <r>
      <rPr>
        <sz val="10"/>
        <color indexed="8"/>
        <rFont val="Verdana"/>
        <family val="2"/>
      </rPr>
      <t>aa</t>
    </r>
    <r>
      <rPr>
        <sz val="10"/>
        <color indexed="8"/>
        <rFont val="宋体"/>
        <family val="3"/>
        <charset val="134"/>
      </rPr>
      <t>，</t>
    </r>
    <r>
      <rPr>
        <sz val="10"/>
        <color indexed="8"/>
        <rFont val="Verdana"/>
        <family val="2"/>
      </rPr>
      <t>bb,cc</t>
    </r>
    <r>
      <rPr>
        <sz val="10"/>
        <color indexed="8"/>
        <rFont val="宋体"/>
        <family val="3"/>
        <charset val="134"/>
      </rPr>
      <t>用户登录</t>
    </r>
    <r>
      <rPr>
        <sz val="10"/>
        <color indexed="8"/>
        <rFont val="Verdana"/>
        <family val="2"/>
      </rPr>
      <t>IPSec</t>
    </r>
    <r>
      <rPr>
        <sz val="10"/>
        <color indexed="8"/>
        <rFont val="宋体"/>
        <family val="3"/>
        <charset val="134"/>
      </rPr>
      <t>客户端</t>
    </r>
    <phoneticPr fontId="123" type="noConversion"/>
  </si>
  <si>
    <r>
      <t>3.aa,bb,cc</t>
    </r>
    <r>
      <rPr>
        <sz val="10"/>
        <color indexed="8"/>
        <rFont val="宋体"/>
        <family val="3"/>
        <charset val="134"/>
      </rPr>
      <t xml:space="preserve">用户添加成功
</t>
    </r>
    <r>
      <rPr>
        <sz val="10"/>
        <color indexed="8"/>
        <rFont val="Verdana"/>
        <family val="2"/>
      </rPr>
      <t>4.aa,bb,cc</t>
    </r>
    <r>
      <rPr>
        <sz val="10"/>
        <color indexed="8"/>
        <rFont val="宋体"/>
        <family val="3"/>
        <charset val="134"/>
      </rPr>
      <t>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</si>
  <si>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 xml:space="preserve">勾选“本地用户认证”
</t>
    </r>
    <r>
      <rPr>
        <sz val="10"/>
        <color indexed="8"/>
        <rFont val="Verdana"/>
        <family val="2"/>
      </rPr>
      <t>3.</t>
    </r>
    <r>
      <rPr>
        <sz val="10"/>
        <color indexed="8"/>
        <rFont val="宋体"/>
        <family val="3"/>
        <charset val="134"/>
      </rPr>
      <t>导入</t>
    </r>
    <r>
      <rPr>
        <sz val="10"/>
        <color indexed="8"/>
        <rFont val="Verdana"/>
        <family val="2"/>
      </rPr>
      <t>user.csv</t>
    </r>
    <r>
      <rPr>
        <sz val="10"/>
        <color indexed="8"/>
        <rFont val="宋体"/>
        <family val="3"/>
        <charset val="134"/>
      </rPr>
      <t>文件，批量导入本地用户</t>
    </r>
    <r>
      <rPr>
        <sz val="10"/>
        <color indexed="8"/>
        <rFont val="Verdana"/>
        <family val="2"/>
      </rPr>
      <t xml:space="preserve">
4.</t>
    </r>
    <r>
      <rPr>
        <sz val="10"/>
        <color indexed="8"/>
        <rFont val="宋体"/>
        <family val="3"/>
        <charset val="134"/>
      </rPr>
      <t>使用导入后的用户登录</t>
    </r>
    <r>
      <rPr>
        <sz val="10"/>
        <color indexed="8"/>
        <rFont val="Verdana"/>
        <family val="2"/>
      </rPr>
      <t>IPSec</t>
    </r>
    <r>
      <rPr>
        <sz val="10"/>
        <color indexed="8"/>
        <rFont val="宋体"/>
        <family val="3"/>
        <charset val="134"/>
      </rPr>
      <t>客户端</t>
    </r>
    <phoneticPr fontId="123" type="noConversion"/>
  </si>
  <si>
    <r>
      <t>3.</t>
    </r>
    <r>
      <rPr>
        <sz val="10"/>
        <color indexed="8"/>
        <rFont val="宋体"/>
        <family val="3"/>
        <charset val="134"/>
      </rPr>
      <t xml:space="preserve">用户导入成功
</t>
    </r>
    <r>
      <rPr>
        <sz val="10"/>
        <color indexed="8"/>
        <rFont val="Verdana"/>
        <family val="2"/>
      </rPr>
      <t>4.</t>
    </r>
    <r>
      <rPr>
        <sz val="10"/>
        <color indexed="8"/>
        <rFont val="宋体"/>
        <family val="3"/>
        <charset val="134"/>
      </rPr>
      <t>导入后的用户认证成功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</si>
  <si>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 xml:space="preserve">勾选“本地用户认证”
</t>
    </r>
    <r>
      <rPr>
        <sz val="10"/>
        <color indexed="8"/>
        <rFont val="Verdana"/>
        <family val="2"/>
      </rPr>
      <t>3.</t>
    </r>
    <r>
      <rPr>
        <sz val="10"/>
        <color indexed="8"/>
        <rFont val="宋体"/>
        <family val="3"/>
        <charset val="134"/>
      </rPr>
      <t xml:space="preserve">点击“上传用户”按钮，下载模板
</t>
    </r>
    <r>
      <rPr>
        <sz val="10"/>
        <color indexed="8"/>
        <rFont val="Verdana"/>
        <family val="2"/>
      </rPr>
      <t>4.</t>
    </r>
    <r>
      <rPr>
        <sz val="10"/>
        <color indexed="8"/>
        <rFont val="宋体"/>
        <family val="3"/>
        <charset val="134"/>
      </rPr>
      <t>编辑模板，导入用户</t>
    </r>
    <r>
      <rPr>
        <sz val="10"/>
        <color indexed="8"/>
        <rFont val="Verdana"/>
        <family val="2"/>
      </rPr>
      <t xml:space="preserve">
5.</t>
    </r>
    <r>
      <rPr>
        <sz val="10"/>
        <color indexed="8"/>
        <rFont val="宋体"/>
        <family val="3"/>
        <charset val="134"/>
      </rPr>
      <t>使用导入后的用户登录</t>
    </r>
    <r>
      <rPr>
        <sz val="10"/>
        <color indexed="8"/>
        <rFont val="Verdana"/>
        <family val="2"/>
      </rPr>
      <t>IPSec</t>
    </r>
    <r>
      <rPr>
        <sz val="10"/>
        <color indexed="8"/>
        <rFont val="宋体"/>
        <family val="3"/>
        <charset val="134"/>
      </rPr>
      <t>客户端</t>
    </r>
    <phoneticPr fontId="123" type="noConversion"/>
  </si>
  <si>
    <r>
      <t>3.otp_user_model.csv</t>
    </r>
    <r>
      <rPr>
        <sz val="10"/>
        <color indexed="8"/>
        <rFont val="宋体"/>
        <family val="3"/>
        <charset val="134"/>
      </rPr>
      <t xml:space="preserve">文件模板下载成功
</t>
    </r>
    <r>
      <rPr>
        <sz val="10"/>
        <color indexed="8"/>
        <rFont val="Verdana"/>
        <family val="2"/>
      </rPr>
      <t>4.</t>
    </r>
    <r>
      <rPr>
        <sz val="10"/>
        <color indexed="8"/>
        <rFont val="宋体"/>
        <family val="3"/>
        <charset val="134"/>
      </rPr>
      <t xml:space="preserve">模板文件编辑成功，能够导入用户
</t>
    </r>
    <r>
      <rPr>
        <sz val="10"/>
        <color indexed="8"/>
        <rFont val="Verdana"/>
        <family val="2"/>
      </rPr>
      <t>5.</t>
    </r>
    <r>
      <rPr>
        <sz val="10"/>
        <color indexed="8"/>
        <rFont val="宋体"/>
        <family val="3"/>
        <charset val="134"/>
      </rPr>
      <t>导入后的用户认证成功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</si>
  <si>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 xml:space="preserve">勾选“本地用户认证”
</t>
    </r>
    <r>
      <rPr>
        <sz val="10"/>
        <color indexed="8"/>
        <rFont val="Verdana"/>
        <family val="2"/>
      </rPr>
      <t>3.</t>
    </r>
    <r>
      <rPr>
        <sz val="10"/>
        <color indexed="8"/>
        <rFont val="宋体"/>
        <family val="3"/>
        <charset val="134"/>
      </rPr>
      <t>删除当前本地用户</t>
    </r>
    <phoneticPr fontId="123" type="noConversion"/>
  </si>
  <si>
    <r>
      <t>3.</t>
    </r>
    <r>
      <rPr>
        <sz val="10"/>
        <color indexed="8"/>
        <rFont val="宋体"/>
        <family val="3"/>
        <charset val="134"/>
      </rPr>
      <t>本地用户删除成功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</si>
  <si>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勾选“</t>
    </r>
    <r>
      <rPr>
        <sz val="10"/>
        <color indexed="8"/>
        <rFont val="Verdana"/>
        <family val="2"/>
      </rPr>
      <t>Radius</t>
    </r>
    <r>
      <rPr>
        <sz val="10"/>
        <color indexed="8"/>
        <rFont val="宋体"/>
        <family val="3"/>
        <charset val="134"/>
      </rPr>
      <t xml:space="preserve">认证”
</t>
    </r>
    <r>
      <rPr>
        <sz val="10"/>
        <color indexed="8"/>
        <rFont val="Verdana"/>
        <family val="2"/>
      </rPr>
      <t>3.</t>
    </r>
    <r>
      <rPr>
        <sz val="10"/>
        <color indexed="8"/>
        <rFont val="宋体"/>
        <family val="3"/>
        <charset val="134"/>
      </rPr>
      <t>添加</t>
    </r>
    <r>
      <rPr>
        <sz val="10"/>
        <color indexed="8"/>
        <rFont val="Verdana"/>
        <family val="2"/>
      </rPr>
      <t>Radius</t>
    </r>
    <r>
      <rPr>
        <sz val="10"/>
        <color indexed="8"/>
        <rFont val="宋体"/>
        <family val="3"/>
        <charset val="134"/>
      </rPr>
      <t>服务器：
服务器地址：</t>
    </r>
    <r>
      <rPr>
        <sz val="10"/>
        <color indexed="8"/>
        <rFont val="Verdana"/>
        <family val="2"/>
      </rPr>
      <t xml:space="preserve">172.18.2.100 
</t>
    </r>
    <r>
      <rPr>
        <sz val="10"/>
        <color indexed="8"/>
        <rFont val="宋体"/>
        <family val="3"/>
        <charset val="134"/>
      </rPr>
      <t>端口：</t>
    </r>
    <r>
      <rPr>
        <sz val="10"/>
        <color indexed="8"/>
        <rFont val="Verdana"/>
        <family val="2"/>
      </rPr>
      <t xml:space="preserve">1812
</t>
    </r>
    <r>
      <rPr>
        <sz val="10"/>
        <color indexed="8"/>
        <rFont val="宋体"/>
        <family val="3"/>
        <charset val="134"/>
      </rPr>
      <t>共享密钥：</t>
    </r>
    <r>
      <rPr>
        <sz val="10"/>
        <color indexed="8"/>
        <rFont val="Verdana"/>
        <family val="2"/>
      </rPr>
      <t xml:space="preserve">123456
</t>
    </r>
    <r>
      <rPr>
        <sz val="10"/>
        <color indexed="8"/>
        <rFont val="宋体"/>
        <family val="3"/>
        <charset val="134"/>
      </rPr>
      <t>认证方式：</t>
    </r>
    <r>
      <rPr>
        <sz val="10"/>
        <color indexed="8"/>
        <rFont val="Verdana"/>
        <family val="2"/>
      </rPr>
      <t xml:space="preserve">PAP
</t>
    </r>
    <r>
      <rPr>
        <sz val="10"/>
        <color indexed="8"/>
        <rFont val="宋体"/>
        <family val="3"/>
        <charset val="134"/>
      </rPr>
      <t xml:space="preserve">编码方式：不编码
</t>
    </r>
    <r>
      <rPr>
        <sz val="10"/>
        <color indexed="8"/>
        <rFont val="Verdana"/>
        <family val="2"/>
      </rPr>
      <t>4.</t>
    </r>
    <r>
      <rPr>
        <sz val="10"/>
        <color indexed="8"/>
        <rFont val="宋体"/>
        <family val="3"/>
        <charset val="134"/>
      </rPr>
      <t>使用</t>
    </r>
    <r>
      <rPr>
        <sz val="10"/>
        <color indexed="8"/>
        <rFont val="Verdana"/>
        <family val="2"/>
      </rPr>
      <t>radius</t>
    </r>
    <r>
      <rPr>
        <sz val="10"/>
        <color indexed="8"/>
        <rFont val="宋体"/>
        <family val="3"/>
        <charset val="134"/>
      </rPr>
      <t>服务器用户，</t>
    </r>
    <r>
      <rPr>
        <sz val="10"/>
        <color indexed="8"/>
        <rFont val="Verdana"/>
        <family val="2"/>
      </rPr>
      <t>rad1</t>
    </r>
    <r>
      <rPr>
        <sz val="10"/>
        <color indexed="8"/>
        <rFont val="宋体"/>
        <family val="3"/>
        <charset val="134"/>
      </rPr>
      <t>登录</t>
    </r>
    <r>
      <rPr>
        <sz val="10"/>
        <color indexed="8"/>
        <rFont val="Verdana"/>
        <family val="2"/>
      </rPr>
      <t>Ipsec</t>
    </r>
    <r>
      <rPr>
        <sz val="10"/>
        <color indexed="8"/>
        <rFont val="宋体"/>
        <family val="3"/>
        <charset val="134"/>
      </rPr>
      <t xml:space="preserve">客户端
</t>
    </r>
    <r>
      <rPr>
        <sz val="10"/>
        <color indexed="8"/>
        <rFont val="Verdana"/>
        <family val="2"/>
      </rPr>
      <t/>
    </r>
    <phoneticPr fontId="123" type="noConversion"/>
  </si>
  <si>
    <r>
      <t>2.radius</t>
    </r>
    <r>
      <rPr>
        <sz val="10"/>
        <color indexed="8"/>
        <rFont val="宋体"/>
        <family val="3"/>
        <charset val="134"/>
      </rPr>
      <t xml:space="preserve">服务器显示正常
</t>
    </r>
    <r>
      <rPr>
        <sz val="10"/>
        <color indexed="8"/>
        <rFont val="Verdana"/>
        <family val="2"/>
      </rPr>
      <t>3.radius</t>
    </r>
    <r>
      <rPr>
        <sz val="10"/>
        <color indexed="8"/>
        <rFont val="宋体"/>
        <family val="3"/>
        <charset val="134"/>
      </rPr>
      <t xml:space="preserve">服务器添加成功
</t>
    </r>
    <r>
      <rPr>
        <sz val="10"/>
        <color indexed="8"/>
        <rFont val="Verdana"/>
        <family val="2"/>
      </rPr>
      <t>4.rad1</t>
    </r>
    <r>
      <rPr>
        <sz val="10"/>
        <color indexed="8"/>
        <rFont val="宋体"/>
        <family val="3"/>
        <charset val="134"/>
      </rPr>
      <t>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</si>
  <si>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勾选“</t>
    </r>
    <r>
      <rPr>
        <sz val="10"/>
        <color indexed="8"/>
        <rFont val="Verdana"/>
        <family val="2"/>
      </rPr>
      <t>Radius</t>
    </r>
    <r>
      <rPr>
        <sz val="10"/>
        <color indexed="8"/>
        <rFont val="宋体"/>
        <family val="3"/>
        <charset val="134"/>
      </rPr>
      <t xml:space="preserve">认证”
</t>
    </r>
    <r>
      <rPr>
        <sz val="10"/>
        <color indexed="8"/>
        <rFont val="Verdana"/>
        <family val="2"/>
      </rPr>
      <t>3.</t>
    </r>
    <r>
      <rPr>
        <sz val="10"/>
        <color indexed="8"/>
        <rFont val="宋体"/>
        <family val="3"/>
        <charset val="134"/>
      </rPr>
      <t>添加</t>
    </r>
    <r>
      <rPr>
        <sz val="10"/>
        <color indexed="8"/>
        <rFont val="Verdana"/>
        <family val="2"/>
      </rPr>
      <t>Radius</t>
    </r>
    <r>
      <rPr>
        <sz val="10"/>
        <color indexed="8"/>
        <rFont val="宋体"/>
        <family val="3"/>
        <charset val="134"/>
      </rPr>
      <t>服务器：
服务器地址：</t>
    </r>
    <r>
      <rPr>
        <sz val="10"/>
        <color indexed="8"/>
        <rFont val="Verdana"/>
        <family val="2"/>
      </rPr>
      <t xml:space="preserve">172.18.2.100 
</t>
    </r>
    <r>
      <rPr>
        <sz val="10"/>
        <color indexed="8"/>
        <rFont val="宋体"/>
        <family val="3"/>
        <charset val="134"/>
      </rPr>
      <t>端口：</t>
    </r>
    <r>
      <rPr>
        <sz val="10"/>
        <color indexed="8"/>
        <rFont val="Verdana"/>
        <family val="2"/>
      </rPr>
      <t xml:space="preserve">1812
</t>
    </r>
    <r>
      <rPr>
        <sz val="10"/>
        <color indexed="8"/>
        <rFont val="宋体"/>
        <family val="3"/>
        <charset val="134"/>
      </rPr>
      <t>共享密钥：</t>
    </r>
    <r>
      <rPr>
        <sz val="10"/>
        <color indexed="8"/>
        <rFont val="Verdana"/>
        <family val="2"/>
      </rPr>
      <t xml:space="preserve">123456
</t>
    </r>
    <r>
      <rPr>
        <sz val="10"/>
        <color indexed="8"/>
        <rFont val="宋体"/>
        <family val="3"/>
        <charset val="134"/>
      </rPr>
      <t>认证方式：</t>
    </r>
    <r>
      <rPr>
        <sz val="10"/>
        <color indexed="8"/>
        <rFont val="Verdana"/>
        <family val="2"/>
      </rPr>
      <t xml:space="preserve">PAP
</t>
    </r>
    <r>
      <rPr>
        <sz val="10"/>
        <color indexed="8"/>
        <rFont val="宋体"/>
        <family val="3"/>
        <charset val="134"/>
      </rPr>
      <t xml:space="preserve">编码方式：不编码
</t>
    </r>
    <r>
      <rPr>
        <sz val="10"/>
        <color indexed="8"/>
        <rFont val="Verdana"/>
        <family val="2"/>
      </rPr>
      <t>4.</t>
    </r>
    <r>
      <rPr>
        <sz val="10"/>
        <color indexed="8"/>
        <rFont val="宋体"/>
        <family val="3"/>
        <charset val="134"/>
      </rPr>
      <t xml:space="preserve">点击“删除”按钮，删除服务器
</t>
    </r>
    <r>
      <rPr>
        <sz val="10"/>
        <color indexed="8"/>
        <rFont val="Verdana"/>
        <family val="2"/>
      </rPr>
      <t/>
    </r>
    <phoneticPr fontId="123" type="noConversion"/>
  </si>
  <si>
    <r>
      <t>4.</t>
    </r>
    <r>
      <rPr>
        <sz val="10"/>
        <color indexed="8"/>
        <rFont val="宋体"/>
        <family val="3"/>
        <charset val="134"/>
      </rPr>
      <t>服务器删除成功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</si>
  <si>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勾选“</t>
    </r>
    <r>
      <rPr>
        <sz val="10"/>
        <color indexed="8"/>
        <rFont val="Verdana"/>
        <family val="2"/>
      </rPr>
      <t>LDAP</t>
    </r>
    <r>
      <rPr>
        <sz val="10"/>
        <color indexed="8"/>
        <rFont val="宋体"/>
        <family val="3"/>
        <charset val="134"/>
      </rPr>
      <t xml:space="preserve">认证”
</t>
    </r>
    <r>
      <rPr>
        <sz val="10"/>
        <color indexed="8"/>
        <rFont val="Verdana"/>
        <family val="2"/>
      </rPr>
      <t>3.</t>
    </r>
    <r>
      <rPr>
        <sz val="10"/>
        <color indexed="8"/>
        <rFont val="宋体"/>
        <family val="3"/>
        <charset val="134"/>
      </rPr>
      <t>添加</t>
    </r>
    <r>
      <rPr>
        <sz val="10"/>
        <color indexed="8"/>
        <rFont val="Verdana"/>
        <family val="2"/>
      </rPr>
      <t>LDAP</t>
    </r>
    <r>
      <rPr>
        <sz val="10"/>
        <color indexed="8"/>
        <rFont val="宋体"/>
        <family val="3"/>
        <charset val="134"/>
      </rPr>
      <t>服务器：
服务器地址：</t>
    </r>
    <r>
      <rPr>
        <sz val="10"/>
        <color indexed="8"/>
        <rFont val="Verdana"/>
        <family val="2"/>
      </rPr>
      <t xml:space="preserve">172.18.2.50
</t>
    </r>
    <r>
      <rPr>
        <sz val="10"/>
        <color indexed="8"/>
        <rFont val="宋体"/>
        <family val="3"/>
        <charset val="134"/>
      </rPr>
      <t>端口：</t>
    </r>
    <r>
      <rPr>
        <sz val="10"/>
        <color indexed="8"/>
        <rFont val="Verdana"/>
        <family val="2"/>
      </rPr>
      <t xml:space="preserve">389
</t>
    </r>
    <r>
      <rPr>
        <sz val="10"/>
        <color indexed="8"/>
        <rFont val="宋体"/>
        <family val="3"/>
        <charset val="134"/>
      </rPr>
      <t>用户名：</t>
    </r>
    <r>
      <rPr>
        <sz val="10"/>
        <color indexed="8"/>
        <rFont val="Verdana"/>
        <family val="2"/>
      </rPr>
      <t xml:space="preserve">Administrator
</t>
    </r>
    <r>
      <rPr>
        <sz val="10"/>
        <color indexed="8"/>
        <rFont val="宋体"/>
        <family val="3"/>
        <charset val="134"/>
      </rPr>
      <t>密码：</t>
    </r>
    <r>
      <rPr>
        <sz val="10"/>
        <color indexed="8"/>
        <rFont val="Verdana"/>
        <family val="2"/>
      </rPr>
      <t xml:space="preserve">123
Base DN:beyond.com
</t>
    </r>
    <r>
      <rPr>
        <sz val="10"/>
        <color indexed="8"/>
        <rFont val="宋体"/>
        <family val="3"/>
        <charset val="134"/>
      </rPr>
      <t>认证超时、服务类型、属性、用户过滤保持默认值</t>
    </r>
    <r>
      <rPr>
        <sz val="10"/>
        <color indexed="8"/>
        <rFont val="Verdana"/>
        <family val="2"/>
      </rPr>
      <t xml:space="preserve">
4.</t>
    </r>
    <r>
      <rPr>
        <sz val="10"/>
        <color indexed="8"/>
        <rFont val="宋体"/>
        <family val="3"/>
        <charset val="134"/>
      </rPr>
      <t>使用</t>
    </r>
    <r>
      <rPr>
        <sz val="10"/>
        <color indexed="8"/>
        <rFont val="Verdana"/>
        <family val="2"/>
      </rPr>
      <t>LDAP</t>
    </r>
    <r>
      <rPr>
        <sz val="10"/>
        <color indexed="8"/>
        <rFont val="宋体"/>
        <family val="3"/>
        <charset val="134"/>
      </rPr>
      <t>服务器用户，</t>
    </r>
    <r>
      <rPr>
        <sz val="10"/>
        <color indexed="8"/>
        <rFont val="Verdana"/>
        <family val="2"/>
      </rPr>
      <t>test</t>
    </r>
    <r>
      <rPr>
        <sz val="10"/>
        <color indexed="8"/>
        <rFont val="宋体"/>
        <family val="3"/>
        <charset val="134"/>
      </rPr>
      <t>用户登录</t>
    </r>
    <r>
      <rPr>
        <sz val="10"/>
        <color indexed="8"/>
        <rFont val="Verdana"/>
        <family val="2"/>
      </rPr>
      <t>Ipsec</t>
    </r>
    <r>
      <rPr>
        <sz val="10"/>
        <color indexed="8"/>
        <rFont val="宋体"/>
        <family val="3"/>
        <charset val="134"/>
      </rPr>
      <t xml:space="preserve">客户端
</t>
    </r>
    <r>
      <rPr>
        <sz val="10"/>
        <color indexed="8"/>
        <rFont val="Verdana"/>
        <family val="2"/>
      </rPr>
      <t/>
    </r>
    <phoneticPr fontId="123" type="noConversion"/>
  </si>
  <si>
    <r>
      <t>2.</t>
    </r>
    <r>
      <rPr>
        <sz val="10"/>
        <color indexed="8"/>
        <rFont val="宋体"/>
        <family val="3"/>
        <charset val="134"/>
      </rPr>
      <t>显示</t>
    </r>
    <r>
      <rPr>
        <sz val="10"/>
        <color indexed="8"/>
        <rFont val="Verdana"/>
        <family val="2"/>
      </rPr>
      <t>LDAP</t>
    </r>
    <r>
      <rPr>
        <sz val="10"/>
        <color indexed="8"/>
        <rFont val="宋体"/>
        <family val="3"/>
        <charset val="134"/>
      </rPr>
      <t xml:space="preserve">服务器
</t>
    </r>
    <r>
      <rPr>
        <sz val="10"/>
        <color indexed="8"/>
        <rFont val="Verdana"/>
        <family val="2"/>
      </rPr>
      <t>3.LDAP</t>
    </r>
    <r>
      <rPr>
        <sz val="10"/>
        <color indexed="8"/>
        <rFont val="宋体"/>
        <family val="3"/>
        <charset val="134"/>
      </rPr>
      <t xml:space="preserve">服务器添加成功
</t>
    </r>
    <r>
      <rPr>
        <sz val="10"/>
        <color indexed="8"/>
        <rFont val="Verdana"/>
        <family val="2"/>
      </rPr>
      <t>4.LDAP</t>
    </r>
    <r>
      <rPr>
        <sz val="10"/>
        <color indexed="8"/>
        <rFont val="宋体"/>
        <family val="3"/>
        <charset val="134"/>
      </rPr>
      <t>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</si>
  <si>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勾选“</t>
    </r>
    <r>
      <rPr>
        <sz val="10"/>
        <color indexed="8"/>
        <rFont val="Verdana"/>
        <family val="2"/>
      </rPr>
      <t>LDAP</t>
    </r>
    <r>
      <rPr>
        <sz val="10"/>
        <color indexed="8"/>
        <rFont val="宋体"/>
        <family val="3"/>
        <charset val="134"/>
      </rPr>
      <t xml:space="preserve">认证”
</t>
    </r>
    <r>
      <rPr>
        <sz val="10"/>
        <color indexed="8"/>
        <rFont val="Verdana"/>
        <family val="2"/>
      </rPr>
      <t>3.</t>
    </r>
    <r>
      <rPr>
        <sz val="10"/>
        <color indexed="8"/>
        <rFont val="宋体"/>
        <family val="3"/>
        <charset val="134"/>
      </rPr>
      <t>添加</t>
    </r>
    <r>
      <rPr>
        <sz val="10"/>
        <color indexed="8"/>
        <rFont val="Verdana"/>
        <family val="2"/>
      </rPr>
      <t>LDAP</t>
    </r>
    <r>
      <rPr>
        <sz val="10"/>
        <color indexed="8"/>
        <rFont val="宋体"/>
        <family val="3"/>
        <charset val="134"/>
      </rPr>
      <t>服务器：
服务器地址：</t>
    </r>
    <r>
      <rPr>
        <sz val="10"/>
        <color indexed="8"/>
        <rFont val="Verdana"/>
        <family val="2"/>
      </rPr>
      <t xml:space="preserve">172.18.2.50
</t>
    </r>
    <r>
      <rPr>
        <sz val="10"/>
        <color indexed="8"/>
        <rFont val="宋体"/>
        <family val="3"/>
        <charset val="134"/>
      </rPr>
      <t>端口：</t>
    </r>
    <r>
      <rPr>
        <sz val="10"/>
        <color indexed="8"/>
        <rFont val="Verdana"/>
        <family val="2"/>
      </rPr>
      <t xml:space="preserve">389
</t>
    </r>
    <r>
      <rPr>
        <sz val="10"/>
        <color indexed="8"/>
        <rFont val="宋体"/>
        <family val="3"/>
        <charset val="134"/>
      </rPr>
      <t>用户名：</t>
    </r>
    <r>
      <rPr>
        <sz val="10"/>
        <color indexed="8"/>
        <rFont val="Verdana"/>
        <family val="2"/>
      </rPr>
      <t xml:space="preserve">Administrator
</t>
    </r>
    <r>
      <rPr>
        <sz val="10"/>
        <color indexed="8"/>
        <rFont val="宋体"/>
        <family val="3"/>
        <charset val="134"/>
      </rPr>
      <t>密码：</t>
    </r>
    <r>
      <rPr>
        <sz val="10"/>
        <color indexed="8"/>
        <rFont val="Verdana"/>
        <family val="2"/>
      </rPr>
      <t xml:space="preserve">123
Base DN:beyond.com
</t>
    </r>
    <r>
      <rPr>
        <sz val="10"/>
        <color indexed="8"/>
        <rFont val="宋体"/>
        <family val="3"/>
        <charset val="134"/>
      </rPr>
      <t>认证超时、服务类型、属性、用户过滤保持默认值</t>
    </r>
    <r>
      <rPr>
        <sz val="10"/>
        <color indexed="8"/>
        <rFont val="Verdana"/>
        <family val="2"/>
      </rPr>
      <t xml:space="preserve">
4.</t>
    </r>
    <r>
      <rPr>
        <sz val="10"/>
        <color indexed="8"/>
        <rFont val="宋体"/>
        <family val="3"/>
        <charset val="134"/>
      </rPr>
      <t>使用</t>
    </r>
    <r>
      <rPr>
        <sz val="10"/>
        <color indexed="8"/>
        <rFont val="Verdana"/>
        <family val="2"/>
      </rPr>
      <t>LDAP</t>
    </r>
    <r>
      <rPr>
        <sz val="10"/>
        <color indexed="8"/>
        <rFont val="宋体"/>
        <family val="3"/>
        <charset val="134"/>
      </rPr>
      <t>服务器用户，</t>
    </r>
    <r>
      <rPr>
        <sz val="10"/>
        <color indexed="8"/>
        <rFont val="Verdana"/>
        <family val="2"/>
      </rPr>
      <t>test</t>
    </r>
    <r>
      <rPr>
        <sz val="10"/>
        <color indexed="8"/>
        <rFont val="宋体"/>
        <family val="3"/>
        <charset val="134"/>
      </rPr>
      <t>用户登录</t>
    </r>
    <r>
      <rPr>
        <sz val="10"/>
        <color indexed="8"/>
        <rFont val="Verdana"/>
        <family val="2"/>
      </rPr>
      <t>Ipsec</t>
    </r>
    <r>
      <rPr>
        <sz val="10"/>
        <color indexed="8"/>
        <rFont val="宋体"/>
        <family val="3"/>
        <charset val="134"/>
      </rPr>
      <t xml:space="preserve">客户端
</t>
    </r>
    <r>
      <rPr>
        <sz val="10"/>
        <color indexed="8"/>
        <rFont val="Verdana"/>
        <family val="2"/>
      </rPr>
      <t/>
    </r>
    <phoneticPr fontId="123" type="noConversion"/>
  </si>
  <si>
    <r>
      <rPr>
        <sz val="10"/>
        <color indexed="8"/>
        <rFont val="宋体"/>
        <family val="3"/>
        <charset val="134"/>
      </rPr>
      <t xml:space="preserve">
</t>
    </r>
    <r>
      <rPr>
        <sz val="10"/>
        <color indexed="8"/>
        <rFont val="Verdana"/>
        <family val="2"/>
      </rPr>
      <t>3.LDAP</t>
    </r>
    <r>
      <rPr>
        <sz val="10"/>
        <color indexed="8"/>
        <rFont val="宋体"/>
        <family val="3"/>
        <charset val="134"/>
      </rPr>
      <t xml:space="preserve">服务器添加成功
</t>
    </r>
    <r>
      <rPr>
        <sz val="10"/>
        <color indexed="8"/>
        <rFont val="Verdana"/>
        <family val="2"/>
      </rPr>
      <t>4.LDAP</t>
    </r>
    <r>
      <rPr>
        <sz val="10"/>
        <color indexed="8"/>
        <rFont val="宋体"/>
        <family val="3"/>
        <charset val="134"/>
      </rPr>
      <t>用户认证成功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</si>
  <si>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 xml:space="preserve">客户端到网关配置场景，点击“下一阶段”进入选择认证模式配置
</t>
    </r>
    <r>
      <rPr>
        <sz val="10"/>
        <color indexed="8"/>
        <rFont val="Verdana"/>
        <family val="2"/>
      </rPr>
      <t>2.</t>
    </r>
    <r>
      <rPr>
        <sz val="10"/>
        <color indexed="8"/>
        <rFont val="宋体"/>
        <family val="3"/>
        <charset val="134"/>
      </rPr>
      <t>勾选“</t>
    </r>
    <r>
      <rPr>
        <sz val="10"/>
        <color indexed="8"/>
        <rFont val="Verdana"/>
        <family val="2"/>
      </rPr>
      <t>LDAP</t>
    </r>
    <r>
      <rPr>
        <sz val="10"/>
        <color indexed="8"/>
        <rFont val="宋体"/>
        <family val="3"/>
        <charset val="134"/>
      </rPr>
      <t xml:space="preserve">认证”
</t>
    </r>
    <r>
      <rPr>
        <sz val="10"/>
        <color indexed="8"/>
        <rFont val="Verdana"/>
        <family val="2"/>
      </rPr>
      <t>3.</t>
    </r>
    <r>
      <rPr>
        <sz val="10"/>
        <color indexed="8"/>
        <rFont val="宋体"/>
        <family val="3"/>
        <charset val="134"/>
      </rPr>
      <t>添加</t>
    </r>
    <r>
      <rPr>
        <sz val="10"/>
        <color indexed="8"/>
        <rFont val="Verdana"/>
        <family val="2"/>
      </rPr>
      <t>LDAP</t>
    </r>
    <r>
      <rPr>
        <sz val="10"/>
        <color indexed="8"/>
        <rFont val="宋体"/>
        <family val="3"/>
        <charset val="134"/>
      </rPr>
      <t>服务器：
服务器地址：</t>
    </r>
    <r>
      <rPr>
        <sz val="10"/>
        <color indexed="8"/>
        <rFont val="Verdana"/>
        <family val="2"/>
      </rPr>
      <t xml:space="preserve">172.18.2.50
</t>
    </r>
    <r>
      <rPr>
        <sz val="10"/>
        <color indexed="8"/>
        <rFont val="宋体"/>
        <family val="3"/>
        <charset val="134"/>
      </rPr>
      <t>端口：</t>
    </r>
    <r>
      <rPr>
        <sz val="10"/>
        <color indexed="8"/>
        <rFont val="Verdana"/>
        <family val="2"/>
      </rPr>
      <t xml:space="preserve">389
</t>
    </r>
    <r>
      <rPr>
        <sz val="10"/>
        <color indexed="8"/>
        <rFont val="宋体"/>
        <family val="3"/>
        <charset val="134"/>
      </rPr>
      <t>用户名：</t>
    </r>
    <r>
      <rPr>
        <sz val="10"/>
        <color indexed="8"/>
        <rFont val="Verdana"/>
        <family val="2"/>
      </rPr>
      <t xml:space="preserve">Administrator
</t>
    </r>
    <r>
      <rPr>
        <sz val="10"/>
        <color indexed="8"/>
        <rFont val="宋体"/>
        <family val="3"/>
        <charset val="134"/>
      </rPr>
      <t>密码：</t>
    </r>
    <r>
      <rPr>
        <sz val="10"/>
        <color indexed="8"/>
        <rFont val="Verdana"/>
        <family val="2"/>
      </rPr>
      <t xml:space="preserve">123
Base DN:beyond.com
</t>
    </r>
    <r>
      <rPr>
        <sz val="10"/>
        <color indexed="8"/>
        <rFont val="宋体"/>
        <family val="3"/>
        <charset val="134"/>
      </rPr>
      <t>认证超时、服务类型、属性、用户过滤保持默认值</t>
    </r>
    <r>
      <rPr>
        <sz val="10"/>
        <color indexed="8"/>
        <rFont val="Verdana"/>
        <family val="2"/>
      </rPr>
      <t xml:space="preserve">
4.</t>
    </r>
    <r>
      <rPr>
        <sz val="10"/>
        <color indexed="8"/>
        <rFont val="宋体"/>
        <family val="3"/>
        <charset val="134"/>
      </rPr>
      <t>删除</t>
    </r>
    <r>
      <rPr>
        <sz val="10"/>
        <color indexed="8"/>
        <rFont val="Verdana"/>
        <family val="2"/>
      </rPr>
      <t>LDAP</t>
    </r>
    <r>
      <rPr>
        <sz val="10"/>
        <color indexed="8"/>
        <rFont val="宋体"/>
        <family val="3"/>
        <charset val="134"/>
      </rPr>
      <t xml:space="preserve">服务器
</t>
    </r>
    <r>
      <rPr>
        <sz val="10"/>
        <color indexed="8"/>
        <rFont val="Verdana"/>
        <family val="2"/>
      </rPr>
      <t/>
    </r>
    <phoneticPr fontId="123" type="noConversion"/>
  </si>
  <si>
    <r>
      <t>4.</t>
    </r>
    <r>
      <rPr>
        <sz val="10"/>
        <color indexed="8"/>
        <rFont val="宋体"/>
        <family val="3"/>
        <charset val="134"/>
      </rPr>
      <t>服务器删除成功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</si>
  <si>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客户端到网关配置场景，进入到</t>
    </r>
    <r>
      <rPr>
        <sz val="10"/>
        <color indexed="8"/>
        <rFont val="Verdana"/>
        <family val="2"/>
      </rPr>
      <t>IPSec</t>
    </r>
    <r>
      <rPr>
        <sz val="10"/>
        <color indexed="8"/>
        <rFont val="宋体"/>
        <family val="3"/>
        <charset val="134"/>
      </rPr>
      <t xml:space="preserve">配置
</t>
    </r>
    <r>
      <rPr>
        <sz val="10"/>
        <color indexed="8"/>
        <rFont val="Verdana"/>
        <family val="2"/>
      </rPr>
      <t>2.</t>
    </r>
    <r>
      <rPr>
        <sz val="10"/>
        <color indexed="8"/>
        <rFont val="宋体"/>
        <family val="3"/>
        <charset val="134"/>
      </rPr>
      <t>勾选本地用户认证，添加本地用户</t>
    </r>
    <r>
      <rPr>
        <sz val="10"/>
        <color indexed="8"/>
        <rFont val="Verdana"/>
        <family val="2"/>
      </rPr>
      <t>aa</t>
    </r>
    <r>
      <rPr>
        <sz val="10"/>
        <color indexed="8"/>
        <rFont val="宋体"/>
        <family val="3"/>
        <charset val="134"/>
      </rPr>
      <t xml:space="preserve">
</t>
    </r>
    <r>
      <rPr>
        <sz val="10"/>
        <color indexed="8"/>
        <rFont val="Verdana"/>
        <family val="2"/>
      </rPr>
      <t>3.</t>
    </r>
    <r>
      <rPr>
        <sz val="10"/>
        <color indexed="8"/>
        <rFont val="宋体"/>
        <family val="3"/>
        <charset val="134"/>
      </rPr>
      <t>添加</t>
    </r>
    <r>
      <rPr>
        <sz val="10"/>
        <color indexed="8"/>
        <rFont val="Verdana"/>
        <family val="2"/>
      </rPr>
      <t>test</t>
    </r>
    <r>
      <rPr>
        <sz val="10"/>
        <color indexed="8"/>
        <rFont val="宋体"/>
        <family val="3"/>
        <charset val="134"/>
      </rPr>
      <t>用户组
保护子网：</t>
    </r>
    <r>
      <rPr>
        <sz val="10"/>
        <color indexed="8"/>
        <rFont val="Verdana"/>
        <family val="2"/>
      </rPr>
      <t xml:space="preserve">192.168.2.0/24
</t>
    </r>
    <r>
      <rPr>
        <sz val="10"/>
        <color indexed="8"/>
        <rFont val="宋体"/>
        <family val="3"/>
        <charset val="134"/>
      </rPr>
      <t>虚</t>
    </r>
    <r>
      <rPr>
        <sz val="10"/>
        <color indexed="8"/>
        <rFont val="Verdana"/>
        <family val="2"/>
      </rPr>
      <t>IP</t>
    </r>
    <r>
      <rPr>
        <sz val="10"/>
        <color indexed="8"/>
        <rFont val="宋体"/>
        <family val="3"/>
        <charset val="134"/>
      </rPr>
      <t>地址池：</t>
    </r>
    <r>
      <rPr>
        <sz val="10"/>
        <color indexed="8"/>
        <rFont val="Verdana"/>
        <family val="2"/>
      </rPr>
      <t>112.112.112.0
4.</t>
    </r>
    <r>
      <rPr>
        <sz val="10"/>
        <color indexed="8"/>
        <rFont val="宋体"/>
        <family val="3"/>
        <charset val="134"/>
      </rPr>
      <t>用户管理</t>
    </r>
    <r>
      <rPr>
        <sz val="10"/>
        <color indexed="8"/>
        <rFont val="Verdana"/>
        <family val="2"/>
      </rPr>
      <t>aa</t>
    </r>
    <r>
      <rPr>
        <sz val="10"/>
        <color indexed="8"/>
        <rFont val="宋体"/>
        <family val="3"/>
        <charset val="134"/>
      </rPr>
      <t>用户添加到</t>
    </r>
    <r>
      <rPr>
        <sz val="10"/>
        <color indexed="8"/>
        <rFont val="Verdana"/>
        <family val="2"/>
      </rPr>
      <t>test</t>
    </r>
    <r>
      <rPr>
        <sz val="10"/>
        <color indexed="8"/>
        <rFont val="宋体"/>
        <family val="3"/>
        <charset val="134"/>
      </rPr>
      <t xml:space="preserve">组
</t>
    </r>
    <r>
      <rPr>
        <sz val="10"/>
        <color indexed="8"/>
        <rFont val="Verdana"/>
        <family val="2"/>
      </rPr>
      <t>5.</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IPSec</t>
    </r>
    <r>
      <rPr>
        <sz val="10"/>
        <color indexed="8"/>
        <rFont val="宋体"/>
        <family val="3"/>
        <charset val="134"/>
      </rPr>
      <t>客户端</t>
    </r>
    <r>
      <rPr>
        <sz val="10"/>
        <color indexed="8"/>
        <rFont val="Verdana"/>
        <family val="2"/>
      </rPr>
      <t xml:space="preserve">
</t>
    </r>
    <r>
      <rPr>
        <sz val="10"/>
        <color indexed="8"/>
        <rFont val="宋体"/>
        <family val="3"/>
        <charset val="134"/>
      </rPr>
      <t xml:space="preserve">
</t>
    </r>
    <r>
      <rPr>
        <sz val="10"/>
        <color indexed="8"/>
        <rFont val="Verdana"/>
        <family val="2"/>
      </rPr>
      <t/>
    </r>
    <phoneticPr fontId="123" type="noConversion"/>
  </si>
  <si>
    <r>
      <t>3.test</t>
    </r>
    <r>
      <rPr>
        <sz val="10"/>
        <color indexed="8"/>
        <rFont val="宋体"/>
        <family val="3"/>
        <charset val="134"/>
      </rPr>
      <t xml:space="preserve">用户组添加成功
</t>
    </r>
    <r>
      <rPr>
        <sz val="10"/>
        <color indexed="8"/>
        <rFont val="Verdana"/>
        <family val="2"/>
      </rPr>
      <t>5.aa</t>
    </r>
    <r>
      <rPr>
        <sz val="10"/>
        <color indexed="8"/>
        <rFont val="宋体"/>
        <family val="3"/>
        <charset val="134"/>
      </rPr>
      <t>用户登录成功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</si>
  <si>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客户端到网关配置场景，进入到</t>
    </r>
    <r>
      <rPr>
        <sz val="10"/>
        <color indexed="8"/>
        <rFont val="Verdana"/>
        <family val="2"/>
      </rPr>
      <t>IPSec</t>
    </r>
    <r>
      <rPr>
        <sz val="10"/>
        <color indexed="8"/>
        <rFont val="宋体"/>
        <family val="3"/>
        <charset val="134"/>
      </rPr>
      <t xml:space="preserve">配置
</t>
    </r>
    <r>
      <rPr>
        <sz val="10"/>
        <color indexed="8"/>
        <rFont val="Verdana"/>
        <family val="2"/>
      </rPr>
      <t>2.</t>
    </r>
    <r>
      <rPr>
        <sz val="10"/>
        <color indexed="8"/>
        <rFont val="宋体"/>
        <family val="3"/>
        <charset val="134"/>
      </rPr>
      <t>勾选本地用户认证，添加本地用户</t>
    </r>
    <r>
      <rPr>
        <sz val="10"/>
        <color indexed="8"/>
        <rFont val="Verdana"/>
        <family val="2"/>
      </rPr>
      <t>aa</t>
    </r>
    <r>
      <rPr>
        <sz val="10"/>
        <color indexed="8"/>
        <rFont val="宋体"/>
        <family val="3"/>
        <charset val="134"/>
      </rPr>
      <t xml:space="preserve">
</t>
    </r>
    <r>
      <rPr>
        <sz val="10"/>
        <color indexed="8"/>
        <rFont val="Verdana"/>
        <family val="2"/>
      </rPr>
      <t>3.</t>
    </r>
    <r>
      <rPr>
        <sz val="10"/>
        <color indexed="8"/>
        <rFont val="宋体"/>
        <family val="3"/>
        <charset val="134"/>
      </rPr>
      <t>添加</t>
    </r>
    <r>
      <rPr>
        <sz val="10"/>
        <color indexed="8"/>
        <rFont val="Verdana"/>
        <family val="2"/>
      </rPr>
      <t>test</t>
    </r>
    <r>
      <rPr>
        <sz val="10"/>
        <color indexed="8"/>
        <rFont val="宋体"/>
        <family val="3"/>
        <charset val="134"/>
      </rPr>
      <t>用户组
保护子网：</t>
    </r>
    <r>
      <rPr>
        <sz val="10"/>
        <color indexed="8"/>
        <rFont val="Verdana"/>
        <family val="2"/>
      </rPr>
      <t xml:space="preserve">192.168.2.0/24
</t>
    </r>
    <r>
      <rPr>
        <sz val="10"/>
        <color indexed="8"/>
        <rFont val="宋体"/>
        <family val="3"/>
        <charset val="134"/>
      </rPr>
      <t>虚</t>
    </r>
    <r>
      <rPr>
        <sz val="10"/>
        <color indexed="8"/>
        <rFont val="Verdana"/>
        <family val="2"/>
      </rPr>
      <t>IP</t>
    </r>
    <r>
      <rPr>
        <sz val="10"/>
        <color indexed="8"/>
        <rFont val="宋体"/>
        <family val="3"/>
        <charset val="134"/>
      </rPr>
      <t>地址池：</t>
    </r>
    <r>
      <rPr>
        <sz val="10"/>
        <color indexed="8"/>
        <rFont val="Verdana"/>
        <family val="2"/>
      </rPr>
      <t>112.112.112.0
4.</t>
    </r>
    <r>
      <rPr>
        <sz val="10"/>
        <color indexed="8"/>
        <rFont val="宋体"/>
        <family val="3"/>
        <charset val="134"/>
      </rPr>
      <t>用户管理</t>
    </r>
    <r>
      <rPr>
        <sz val="10"/>
        <color indexed="8"/>
        <rFont val="Verdana"/>
        <family val="2"/>
      </rPr>
      <t>aa</t>
    </r>
    <r>
      <rPr>
        <sz val="10"/>
        <color indexed="8"/>
        <rFont val="宋体"/>
        <family val="3"/>
        <charset val="134"/>
      </rPr>
      <t>用户添加到</t>
    </r>
    <r>
      <rPr>
        <sz val="10"/>
        <color indexed="8"/>
        <rFont val="Verdana"/>
        <family val="2"/>
      </rPr>
      <t>test</t>
    </r>
    <r>
      <rPr>
        <sz val="10"/>
        <color indexed="8"/>
        <rFont val="宋体"/>
        <family val="3"/>
        <charset val="134"/>
      </rPr>
      <t xml:space="preserve">组
</t>
    </r>
    <r>
      <rPr>
        <sz val="10"/>
        <color indexed="8"/>
        <rFont val="Verdana"/>
        <family val="2"/>
      </rPr>
      <t>5.</t>
    </r>
    <r>
      <rPr>
        <sz val="10"/>
        <color indexed="8"/>
        <rFont val="宋体"/>
        <family val="3"/>
        <charset val="134"/>
      </rPr>
      <t>编辑</t>
    </r>
    <r>
      <rPr>
        <sz val="10"/>
        <color indexed="8"/>
        <rFont val="Verdana"/>
        <family val="2"/>
      </rPr>
      <t>IPSec</t>
    </r>
    <r>
      <rPr>
        <sz val="10"/>
        <color indexed="8"/>
        <rFont val="宋体"/>
        <family val="3"/>
        <charset val="134"/>
      </rPr>
      <t>用户组，手动添加虚</t>
    </r>
    <r>
      <rPr>
        <sz val="10"/>
        <color indexed="8"/>
        <rFont val="Verdana"/>
        <family val="2"/>
      </rPr>
      <t>IP</t>
    </r>
    <r>
      <rPr>
        <sz val="10"/>
        <color indexed="8"/>
        <rFont val="宋体"/>
        <family val="3"/>
        <charset val="134"/>
      </rPr>
      <t>绑定表</t>
    </r>
    <r>
      <rPr>
        <sz val="10"/>
        <color indexed="8"/>
        <rFont val="Verdana"/>
        <family val="2"/>
      </rPr>
      <t>aa 112.112.112.10
6.</t>
    </r>
    <r>
      <rPr>
        <sz val="10"/>
        <color indexed="8"/>
        <rFont val="宋体"/>
        <family val="3"/>
        <charset val="134"/>
      </rPr>
      <t>使用</t>
    </r>
    <r>
      <rPr>
        <sz val="10"/>
        <color indexed="8"/>
        <rFont val="Verdana"/>
        <family val="2"/>
      </rPr>
      <t>aa</t>
    </r>
    <r>
      <rPr>
        <sz val="10"/>
        <color indexed="8"/>
        <rFont val="宋体"/>
        <family val="3"/>
        <charset val="134"/>
      </rPr>
      <t>用户登录</t>
    </r>
    <r>
      <rPr>
        <sz val="10"/>
        <color indexed="8"/>
        <rFont val="Verdana"/>
        <family val="2"/>
      </rPr>
      <t>Ipsec</t>
    </r>
    <r>
      <rPr>
        <sz val="10"/>
        <color indexed="8"/>
        <rFont val="宋体"/>
        <family val="3"/>
        <charset val="134"/>
      </rPr>
      <t>客户端</t>
    </r>
    <r>
      <rPr>
        <sz val="10"/>
        <color indexed="8"/>
        <rFont val="Verdana"/>
        <family val="2"/>
      </rPr>
      <t xml:space="preserve">
</t>
    </r>
    <r>
      <rPr>
        <sz val="10"/>
        <color indexed="8"/>
        <rFont val="宋体"/>
        <family val="3"/>
        <charset val="134"/>
      </rPr>
      <t xml:space="preserve">
</t>
    </r>
    <r>
      <rPr>
        <sz val="10"/>
        <color indexed="8"/>
        <rFont val="Verdana"/>
        <family val="2"/>
      </rPr>
      <t/>
    </r>
    <phoneticPr fontId="123" type="noConversion"/>
  </si>
  <si>
    <r>
      <t>5.Ipsec</t>
    </r>
    <r>
      <rPr>
        <sz val="10"/>
        <color indexed="8"/>
        <rFont val="宋体"/>
        <family val="3"/>
        <charset val="134"/>
      </rPr>
      <t xml:space="preserve">用户组编辑成功
</t>
    </r>
    <r>
      <rPr>
        <sz val="10"/>
        <color indexed="8"/>
        <rFont val="Verdana"/>
        <family val="2"/>
      </rPr>
      <t>6.aa</t>
    </r>
    <r>
      <rPr>
        <sz val="10"/>
        <color indexed="8"/>
        <rFont val="宋体"/>
        <family val="3"/>
        <charset val="134"/>
      </rPr>
      <t>用户登录成功，虚</t>
    </r>
    <r>
      <rPr>
        <sz val="10"/>
        <color indexed="8"/>
        <rFont val="Verdana"/>
        <family val="2"/>
      </rPr>
      <t>IP</t>
    </r>
    <r>
      <rPr>
        <sz val="10"/>
        <color indexed="8"/>
        <rFont val="宋体"/>
        <family val="3"/>
        <charset val="134"/>
      </rPr>
      <t>绑定成功</t>
    </r>
    <phoneticPr fontId="123" type="noConversion"/>
  </si>
  <si>
    <r>
      <t>1.</t>
    </r>
    <r>
      <rPr>
        <sz val="10"/>
        <color indexed="8"/>
        <rFont val="宋体"/>
        <family val="3"/>
        <charset val="134"/>
      </rPr>
      <t>选择</t>
    </r>
    <r>
      <rPr>
        <sz val="10"/>
        <color indexed="8"/>
        <rFont val="Verdana"/>
        <family val="2"/>
      </rPr>
      <t>IPSec</t>
    </r>
    <r>
      <rPr>
        <sz val="10"/>
        <color indexed="8"/>
        <rFont val="宋体"/>
        <family val="3"/>
        <charset val="134"/>
      </rPr>
      <t>客户端到网关配置场景，进入到</t>
    </r>
    <r>
      <rPr>
        <sz val="10"/>
        <color indexed="8"/>
        <rFont val="Verdana"/>
        <family val="2"/>
      </rPr>
      <t>IPSec</t>
    </r>
    <r>
      <rPr>
        <sz val="10"/>
        <color indexed="8"/>
        <rFont val="宋体"/>
        <family val="3"/>
        <charset val="134"/>
      </rPr>
      <t xml:space="preserve">配置
</t>
    </r>
    <r>
      <rPr>
        <sz val="10"/>
        <color indexed="8"/>
        <rFont val="Verdana"/>
        <family val="2"/>
      </rPr>
      <t>2.</t>
    </r>
    <r>
      <rPr>
        <sz val="10"/>
        <color indexed="8"/>
        <rFont val="宋体"/>
        <family val="3"/>
        <charset val="134"/>
      </rPr>
      <t>勾选本地用户认证，添加本地用户</t>
    </r>
    <r>
      <rPr>
        <sz val="10"/>
        <color indexed="8"/>
        <rFont val="Verdana"/>
        <family val="2"/>
      </rPr>
      <t>aa</t>
    </r>
    <r>
      <rPr>
        <sz val="10"/>
        <color indexed="8"/>
        <rFont val="宋体"/>
        <family val="3"/>
        <charset val="134"/>
      </rPr>
      <t xml:space="preserve">
</t>
    </r>
    <r>
      <rPr>
        <sz val="10"/>
        <color indexed="8"/>
        <rFont val="Verdana"/>
        <family val="2"/>
      </rPr>
      <t>3.</t>
    </r>
    <r>
      <rPr>
        <sz val="10"/>
        <color indexed="8"/>
        <rFont val="宋体"/>
        <family val="3"/>
        <charset val="134"/>
      </rPr>
      <t>添加</t>
    </r>
    <r>
      <rPr>
        <sz val="10"/>
        <color indexed="8"/>
        <rFont val="Verdana"/>
        <family val="2"/>
      </rPr>
      <t>test</t>
    </r>
    <r>
      <rPr>
        <sz val="10"/>
        <color indexed="8"/>
        <rFont val="宋体"/>
        <family val="3"/>
        <charset val="134"/>
      </rPr>
      <t>用户组
保护子网：</t>
    </r>
    <r>
      <rPr>
        <sz val="10"/>
        <color indexed="8"/>
        <rFont val="Verdana"/>
        <family val="2"/>
      </rPr>
      <t xml:space="preserve">192.168.2.0/24
</t>
    </r>
    <r>
      <rPr>
        <sz val="10"/>
        <color indexed="8"/>
        <rFont val="宋体"/>
        <family val="3"/>
        <charset val="134"/>
      </rPr>
      <t>虚</t>
    </r>
    <r>
      <rPr>
        <sz val="10"/>
        <color indexed="8"/>
        <rFont val="Verdana"/>
        <family val="2"/>
      </rPr>
      <t>IP</t>
    </r>
    <r>
      <rPr>
        <sz val="10"/>
        <color indexed="8"/>
        <rFont val="宋体"/>
        <family val="3"/>
        <charset val="134"/>
      </rPr>
      <t>地址池：</t>
    </r>
    <r>
      <rPr>
        <sz val="10"/>
        <color indexed="8"/>
        <rFont val="Verdana"/>
        <family val="2"/>
      </rPr>
      <t>112.112.112.0
4.</t>
    </r>
    <r>
      <rPr>
        <sz val="10"/>
        <color indexed="8"/>
        <rFont val="宋体"/>
        <family val="3"/>
        <charset val="134"/>
      </rPr>
      <t>点击“删除”按钮，删除</t>
    </r>
    <r>
      <rPr>
        <sz val="10"/>
        <color indexed="8"/>
        <rFont val="Verdana"/>
        <family val="2"/>
      </rPr>
      <t>test</t>
    </r>
    <r>
      <rPr>
        <sz val="10"/>
        <color indexed="8"/>
        <rFont val="宋体"/>
        <family val="3"/>
        <charset val="134"/>
      </rPr>
      <t>用户组</t>
    </r>
    <r>
      <rPr>
        <sz val="10"/>
        <color indexed="8"/>
        <rFont val="Verdana"/>
        <family val="2"/>
      </rPr>
      <t xml:space="preserve">
</t>
    </r>
    <r>
      <rPr>
        <sz val="10"/>
        <color indexed="8"/>
        <rFont val="宋体"/>
        <family val="3"/>
        <charset val="134"/>
      </rPr>
      <t xml:space="preserve">
</t>
    </r>
    <r>
      <rPr>
        <sz val="10"/>
        <color indexed="8"/>
        <rFont val="Verdana"/>
        <family val="2"/>
      </rPr>
      <t/>
    </r>
    <phoneticPr fontId="123" type="noConversion"/>
  </si>
  <si>
    <r>
      <t>4.</t>
    </r>
    <r>
      <rPr>
        <sz val="10"/>
        <color indexed="8"/>
        <rFont val="宋体"/>
        <family val="3"/>
        <charset val="134"/>
      </rPr>
      <t>用户组删除成功</t>
    </r>
    <phoneticPr fontId="123" type="noConversion"/>
  </si>
  <si>
    <t xml:space="preserve">点击查询按钮，查询一个不存在的用户
</t>
    <phoneticPr fontId="123" type="noConversion"/>
  </si>
  <si>
    <r>
      <rPr>
        <sz val="10"/>
        <color indexed="8"/>
        <rFont val="宋体"/>
        <family val="3"/>
        <charset val="134"/>
      </rPr>
      <t>所属用户组名：</t>
    </r>
    <r>
      <rPr>
        <sz val="10"/>
        <color indexed="8"/>
        <rFont val="Verdana"/>
        <family val="2"/>
      </rPr>
      <t>default</t>
    </r>
    <r>
      <rPr>
        <sz val="10"/>
        <color indexed="8"/>
        <rFont val="宋体"/>
        <family val="3"/>
        <charset val="134"/>
      </rPr>
      <t xml:space="preserve">
绑定的特征码：未绑定
绑定的特征码类型：默认
在线状态：离线
分配的虚</t>
    </r>
    <r>
      <rPr>
        <sz val="10"/>
        <color indexed="8"/>
        <rFont val="Verdana"/>
        <family val="2"/>
      </rPr>
      <t>IP:</t>
    </r>
    <r>
      <rPr>
        <sz val="10"/>
        <color indexed="8"/>
        <rFont val="宋体"/>
        <family val="3"/>
        <charset val="134"/>
      </rPr>
      <t>未分配</t>
    </r>
    <phoneticPr fontId="123" type="noConversion"/>
  </si>
  <si>
    <t xml:space="preserve">1.test用户组开启特征码绑定功能：允许列表以外用户接入并自动绑定
2.使用test组内的aa用户登录ipsec客户端
3.查询aa用户
</t>
    <phoneticPr fontId="123" type="noConversion"/>
  </si>
  <si>
    <r>
      <rPr>
        <sz val="10"/>
        <color indexed="8"/>
        <rFont val="宋体"/>
        <family val="3"/>
        <charset val="134"/>
      </rPr>
      <t>所属用户组名：</t>
    </r>
    <r>
      <rPr>
        <sz val="10"/>
        <color indexed="8"/>
        <rFont val="Verdana"/>
        <family val="2"/>
      </rPr>
      <t>test</t>
    </r>
    <r>
      <rPr>
        <sz val="10"/>
        <color indexed="8"/>
        <rFont val="宋体"/>
        <family val="3"/>
        <charset val="134"/>
      </rPr>
      <t xml:space="preserve">
绑定的特征码：</t>
    </r>
    <r>
      <rPr>
        <sz val="10"/>
        <color indexed="8"/>
        <rFont val="Verdana"/>
        <family val="2"/>
      </rPr>
      <t>nz+ifr+ppg/u+kc4ymhpiw==</t>
    </r>
    <r>
      <rPr>
        <sz val="10"/>
        <color indexed="8"/>
        <rFont val="宋体"/>
        <family val="3"/>
        <charset val="134"/>
      </rPr>
      <t xml:space="preserve">
绑定的特征码类型：</t>
    </r>
    <r>
      <rPr>
        <sz val="10"/>
        <color indexed="8"/>
        <rFont val="Verdana"/>
        <family val="2"/>
      </rPr>
      <t>CPU+</t>
    </r>
    <r>
      <rPr>
        <sz val="10"/>
        <color indexed="8"/>
        <rFont val="宋体"/>
        <family val="3"/>
        <charset val="134"/>
      </rPr>
      <t>硬盘
在线状态：在线
分配的虚</t>
    </r>
    <r>
      <rPr>
        <sz val="10"/>
        <color indexed="8"/>
        <rFont val="Verdana"/>
        <family val="2"/>
      </rPr>
      <t>IP:112.112.112.1</t>
    </r>
    <phoneticPr fontId="123" type="noConversion"/>
  </si>
  <si>
    <r>
      <rPr>
        <sz val="10"/>
        <color indexed="8"/>
        <rFont val="宋体"/>
        <family val="3"/>
        <charset val="134"/>
      </rPr>
      <t>所属用户组名：</t>
    </r>
    <r>
      <rPr>
        <sz val="10"/>
        <color indexed="8"/>
        <rFont val="Verdana"/>
        <family val="2"/>
      </rPr>
      <t>test</t>
    </r>
    <r>
      <rPr>
        <sz val="10"/>
        <color indexed="8"/>
        <rFont val="宋体"/>
        <family val="3"/>
        <charset val="134"/>
      </rPr>
      <t xml:space="preserve">
绑定的特征码：</t>
    </r>
    <r>
      <rPr>
        <sz val="10"/>
        <color indexed="8"/>
        <rFont val="Verdana"/>
        <family val="2"/>
      </rPr>
      <t>nz+ifr+ppg/u+kc4ymhpiw==</t>
    </r>
    <r>
      <rPr>
        <sz val="10"/>
        <color indexed="8"/>
        <rFont val="宋体"/>
        <family val="3"/>
        <charset val="134"/>
      </rPr>
      <t xml:space="preserve">
绑定的特征码类型：</t>
    </r>
    <r>
      <rPr>
        <sz val="10"/>
        <color indexed="8"/>
        <rFont val="Verdana"/>
        <family val="2"/>
      </rPr>
      <t>CPU+</t>
    </r>
    <r>
      <rPr>
        <sz val="10"/>
        <color indexed="8"/>
        <rFont val="宋体"/>
        <family val="3"/>
        <charset val="134"/>
      </rPr>
      <t>硬盘
在线状态：在线
分配的虚</t>
    </r>
    <r>
      <rPr>
        <sz val="10"/>
        <color indexed="8"/>
        <rFont val="Verdana"/>
        <family val="2"/>
      </rPr>
      <t>IP:112.112.112.1</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</si>
  <si>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客户端</t>
    </r>
    <r>
      <rPr>
        <sz val="10"/>
        <rFont val="Verdana"/>
        <family val="2"/>
      </rPr>
      <t>”
3.</t>
    </r>
    <r>
      <rPr>
        <sz val="10"/>
        <rFont val="宋体"/>
        <family val="3"/>
        <charset val="134"/>
      </rPr>
      <t>本地标识使用</t>
    </r>
    <r>
      <rPr>
        <sz val="10"/>
        <rFont val="Verdana"/>
        <family val="2"/>
      </rPr>
      <t>IP</t>
    </r>
    <r>
      <rPr>
        <sz val="10"/>
        <rFont val="宋体"/>
        <family val="3"/>
        <charset val="134"/>
      </rPr>
      <t>地址
4.本地标识使用FQDN
5.本地标识使用数字证书主题</t>
    </r>
    <phoneticPr fontId="123" type="noConversion"/>
  </si>
  <si>
    <r>
      <t>3.</t>
    </r>
    <r>
      <rPr>
        <sz val="10"/>
        <rFont val="宋体"/>
        <family val="3"/>
        <charset val="134"/>
      </rPr>
      <t>提交成功，</t>
    </r>
    <r>
      <rPr>
        <sz val="10"/>
        <rFont val="Verdana"/>
        <family val="2"/>
      </rPr>
      <t>IKE</t>
    </r>
    <r>
      <rPr>
        <sz val="10"/>
        <rFont val="宋体"/>
        <family val="3"/>
        <charset val="134"/>
      </rPr>
      <t xml:space="preserve">配置生效
</t>
    </r>
    <r>
      <rPr>
        <sz val="10"/>
        <rFont val="Verdana"/>
        <family val="2"/>
      </rPr>
      <t>4.</t>
    </r>
    <r>
      <rPr>
        <sz val="10"/>
        <rFont val="宋体"/>
        <family val="3"/>
        <charset val="134"/>
      </rPr>
      <t>提交成功，</t>
    </r>
    <r>
      <rPr>
        <sz val="10"/>
        <rFont val="Verdana"/>
        <family val="2"/>
      </rPr>
      <t>IKE</t>
    </r>
    <r>
      <rPr>
        <sz val="10"/>
        <rFont val="宋体"/>
        <family val="3"/>
        <charset val="134"/>
      </rPr>
      <t xml:space="preserve">配置生效
</t>
    </r>
    <r>
      <rPr>
        <sz val="10"/>
        <rFont val="Verdana"/>
        <family val="2"/>
      </rPr>
      <t>5.</t>
    </r>
    <r>
      <rPr>
        <sz val="10"/>
        <rFont val="宋体"/>
        <family val="3"/>
        <charset val="134"/>
      </rPr>
      <t>提交成功，</t>
    </r>
    <r>
      <rPr>
        <sz val="10"/>
        <rFont val="Verdana"/>
        <family val="2"/>
      </rPr>
      <t>IKE</t>
    </r>
    <r>
      <rPr>
        <sz val="10"/>
        <rFont val="宋体"/>
        <family val="3"/>
        <charset val="134"/>
      </rPr>
      <t>配置生效</t>
    </r>
    <phoneticPr fontId="123" type="noConversion"/>
  </si>
  <si>
    <r>
      <t>3.</t>
    </r>
    <r>
      <rPr>
        <sz val="10"/>
        <rFont val="宋体"/>
        <family val="3"/>
        <charset val="134"/>
      </rPr>
      <t>提交成功，</t>
    </r>
    <r>
      <rPr>
        <sz val="10"/>
        <rFont val="Verdana"/>
        <family val="2"/>
      </rPr>
      <t>IKE</t>
    </r>
    <r>
      <rPr>
        <sz val="10"/>
        <rFont val="宋体"/>
        <family val="3"/>
        <charset val="134"/>
      </rPr>
      <t>配置生效
4</t>
    </r>
    <r>
      <rPr>
        <sz val="10"/>
        <rFont val="Verdana"/>
        <family val="2"/>
      </rPr>
      <t>.</t>
    </r>
    <r>
      <rPr>
        <sz val="10"/>
        <rFont val="宋体"/>
        <family val="3"/>
        <charset val="134"/>
      </rPr>
      <t>提交成功，</t>
    </r>
    <r>
      <rPr>
        <sz val="10"/>
        <rFont val="Verdana"/>
        <family val="2"/>
      </rPr>
      <t>IKE</t>
    </r>
    <r>
      <rPr>
        <sz val="10"/>
        <rFont val="宋体"/>
        <family val="3"/>
        <charset val="134"/>
      </rPr>
      <t>配置生效
5</t>
    </r>
    <r>
      <rPr>
        <sz val="10"/>
        <rFont val="Verdana"/>
        <family val="2"/>
      </rPr>
      <t>.</t>
    </r>
    <r>
      <rPr>
        <sz val="10"/>
        <rFont val="宋体"/>
        <family val="3"/>
        <charset val="134"/>
      </rPr>
      <t>提交成功，</t>
    </r>
    <r>
      <rPr>
        <sz val="10"/>
        <rFont val="Verdana"/>
        <family val="2"/>
      </rPr>
      <t>IKE</t>
    </r>
    <r>
      <rPr>
        <sz val="10"/>
        <rFont val="宋体"/>
        <family val="3"/>
        <charset val="134"/>
      </rPr>
      <t>配置生效
6</t>
    </r>
    <r>
      <rPr>
        <sz val="10"/>
        <rFont val="Verdana"/>
        <family val="2"/>
      </rPr>
      <t>.</t>
    </r>
    <r>
      <rPr>
        <sz val="10"/>
        <rFont val="宋体"/>
        <family val="3"/>
        <charset val="134"/>
      </rPr>
      <t>提交成功，</t>
    </r>
    <r>
      <rPr>
        <sz val="10"/>
        <rFont val="Verdana"/>
        <family val="2"/>
      </rPr>
      <t>IKE</t>
    </r>
    <r>
      <rPr>
        <sz val="10"/>
        <rFont val="宋体"/>
        <family val="3"/>
        <charset val="134"/>
      </rPr>
      <t>配置生效</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</si>
  <si>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客户端</t>
    </r>
    <r>
      <rPr>
        <sz val="10"/>
        <rFont val="Verdana"/>
        <family val="2"/>
      </rPr>
      <t>”
3.</t>
    </r>
    <r>
      <rPr>
        <sz val="10"/>
        <rFont val="宋体"/>
        <family val="3"/>
        <charset val="134"/>
      </rPr>
      <t>认证方式使用预共享密钥
4.认证方式使用数字签名
5.认证方式使用预共享密钥+数字签名</t>
    </r>
    <phoneticPr fontId="123" type="noConversion"/>
  </si>
  <si>
    <r>
      <t>3.</t>
    </r>
    <r>
      <rPr>
        <sz val="10"/>
        <rFont val="宋体"/>
        <family val="3"/>
        <charset val="134"/>
      </rPr>
      <t>提交成功，</t>
    </r>
    <r>
      <rPr>
        <sz val="10"/>
        <rFont val="Verdana"/>
        <family val="2"/>
      </rPr>
      <t>IKE</t>
    </r>
    <r>
      <rPr>
        <sz val="10"/>
        <rFont val="宋体"/>
        <family val="3"/>
        <charset val="134"/>
      </rPr>
      <t xml:space="preserve">配置生效
</t>
    </r>
    <r>
      <rPr>
        <sz val="10"/>
        <rFont val="Verdana"/>
        <family val="2"/>
      </rPr>
      <t>4.</t>
    </r>
    <r>
      <rPr>
        <sz val="10"/>
        <rFont val="宋体"/>
        <family val="3"/>
        <charset val="134"/>
      </rPr>
      <t>提交成功，</t>
    </r>
    <r>
      <rPr>
        <sz val="10"/>
        <rFont val="Verdana"/>
        <family val="2"/>
      </rPr>
      <t>IKE</t>
    </r>
    <r>
      <rPr>
        <sz val="10"/>
        <rFont val="宋体"/>
        <family val="3"/>
        <charset val="134"/>
      </rPr>
      <t xml:space="preserve">配置生效
</t>
    </r>
    <r>
      <rPr>
        <sz val="10"/>
        <rFont val="Verdana"/>
        <family val="2"/>
      </rPr>
      <t>5.</t>
    </r>
    <r>
      <rPr>
        <sz val="10"/>
        <rFont val="宋体"/>
        <family val="3"/>
        <charset val="134"/>
      </rPr>
      <t>提交成功，</t>
    </r>
    <r>
      <rPr>
        <sz val="10"/>
        <rFont val="Verdana"/>
        <family val="2"/>
      </rPr>
      <t>IKE</t>
    </r>
    <r>
      <rPr>
        <sz val="10"/>
        <rFont val="宋体"/>
        <family val="3"/>
        <charset val="134"/>
      </rPr>
      <t>配置生效</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</si>
  <si>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客户端</t>
    </r>
    <r>
      <rPr>
        <sz val="10"/>
        <rFont val="Verdana"/>
        <family val="2"/>
      </rPr>
      <t>”
3.</t>
    </r>
    <r>
      <rPr>
        <sz val="10"/>
        <rFont val="宋体"/>
        <family val="3"/>
        <charset val="134"/>
      </rPr>
      <t>对端地址填写非法地址
4.对端地址填写合法IP
5.对端地址填写域名（不支持域名）</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</si>
  <si>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客户端</t>
    </r>
    <r>
      <rPr>
        <sz val="10"/>
        <rFont val="Verdana"/>
        <family val="2"/>
      </rPr>
      <t>”
3.</t>
    </r>
    <r>
      <rPr>
        <sz val="10"/>
        <rFont val="宋体"/>
        <family val="3"/>
        <charset val="134"/>
      </rPr>
      <t>对端标识使用</t>
    </r>
    <r>
      <rPr>
        <sz val="10"/>
        <rFont val="Verdana"/>
        <family val="2"/>
      </rPr>
      <t>IP</t>
    </r>
    <r>
      <rPr>
        <sz val="10"/>
        <rFont val="宋体"/>
        <family val="3"/>
        <charset val="134"/>
      </rPr>
      <t>地址
4.对端标识使用FQDN
5.对端标识使用数字证书主题
6.对端标识使用任意标识</t>
    </r>
    <phoneticPr fontId="123" type="noConversion"/>
  </si>
  <si>
    <r>
      <t>3.</t>
    </r>
    <r>
      <rPr>
        <sz val="10"/>
        <rFont val="宋体"/>
        <family val="3"/>
        <charset val="134"/>
      </rPr>
      <t>提交成功，</t>
    </r>
    <r>
      <rPr>
        <sz val="10"/>
        <rFont val="Verdana"/>
        <family val="2"/>
      </rPr>
      <t>IKE</t>
    </r>
    <r>
      <rPr>
        <sz val="10"/>
        <rFont val="宋体"/>
        <family val="3"/>
        <charset val="134"/>
      </rPr>
      <t>配置生效
4</t>
    </r>
    <r>
      <rPr>
        <sz val="10"/>
        <rFont val="Verdana"/>
        <family val="2"/>
      </rPr>
      <t>.</t>
    </r>
    <r>
      <rPr>
        <sz val="10"/>
        <rFont val="宋体"/>
        <family val="3"/>
        <charset val="134"/>
      </rPr>
      <t>提交成功，</t>
    </r>
    <r>
      <rPr>
        <sz val="10"/>
        <rFont val="Verdana"/>
        <family val="2"/>
      </rPr>
      <t>IKE</t>
    </r>
    <r>
      <rPr>
        <sz val="10"/>
        <rFont val="宋体"/>
        <family val="3"/>
        <charset val="134"/>
      </rPr>
      <t>配置生效
5</t>
    </r>
    <r>
      <rPr>
        <sz val="10"/>
        <rFont val="Verdana"/>
        <family val="2"/>
      </rPr>
      <t>.</t>
    </r>
    <r>
      <rPr>
        <sz val="10"/>
        <rFont val="宋体"/>
        <family val="3"/>
        <charset val="134"/>
      </rPr>
      <t>提交成功，</t>
    </r>
    <r>
      <rPr>
        <sz val="10"/>
        <rFont val="Verdana"/>
        <family val="2"/>
      </rPr>
      <t>IKE</t>
    </r>
    <r>
      <rPr>
        <sz val="10"/>
        <rFont val="宋体"/>
        <family val="3"/>
        <charset val="134"/>
      </rPr>
      <t>配置生效
6</t>
    </r>
    <r>
      <rPr>
        <sz val="10"/>
        <rFont val="Verdana"/>
        <family val="2"/>
      </rPr>
      <t>.</t>
    </r>
    <r>
      <rPr>
        <sz val="10"/>
        <rFont val="宋体"/>
        <family val="3"/>
        <charset val="134"/>
      </rPr>
      <t>提交成功，</t>
    </r>
    <r>
      <rPr>
        <sz val="10"/>
        <rFont val="Verdana"/>
        <family val="2"/>
      </rPr>
      <t>IKE</t>
    </r>
    <r>
      <rPr>
        <sz val="10"/>
        <rFont val="宋体"/>
        <family val="3"/>
        <charset val="134"/>
      </rPr>
      <t>配置生效</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</si>
  <si>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服务器</t>
    </r>
    <r>
      <rPr>
        <sz val="10"/>
        <rFont val="Verdana"/>
        <family val="2"/>
      </rPr>
      <t>”
3.</t>
    </r>
    <r>
      <rPr>
        <sz val="10"/>
        <rFont val="宋体"/>
        <family val="3"/>
        <charset val="134"/>
      </rPr>
      <t>本地标识使用</t>
    </r>
    <r>
      <rPr>
        <sz val="10"/>
        <rFont val="Verdana"/>
        <family val="2"/>
      </rPr>
      <t>IP</t>
    </r>
    <r>
      <rPr>
        <sz val="10"/>
        <rFont val="宋体"/>
        <family val="3"/>
        <charset val="134"/>
      </rPr>
      <t>地址
4.本地标识使用FQDN
5.本地标识使用数字证书主题</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</si>
  <si>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“fwq”
3.</t>
    </r>
    <r>
      <rPr>
        <sz val="10"/>
        <rFont val="宋体"/>
        <family val="3"/>
        <charset val="134"/>
      </rPr>
      <t>对端标识使用</t>
    </r>
    <r>
      <rPr>
        <sz val="10"/>
        <rFont val="Verdana"/>
        <family val="2"/>
      </rPr>
      <t>IP</t>
    </r>
    <r>
      <rPr>
        <sz val="10"/>
        <rFont val="宋体"/>
        <family val="3"/>
        <charset val="134"/>
      </rPr>
      <t>地址
4.对端标识使用FQDN
5.对端标识使用数字证书主题
6.对端标识使用任意标识</t>
    </r>
    <phoneticPr fontId="123" type="noConversion"/>
  </si>
  <si>
    <r>
      <t>1.</t>
    </r>
    <r>
      <rPr>
        <sz val="10"/>
        <rFont val="宋体"/>
        <family val="3"/>
        <charset val="134"/>
      </rPr>
      <t>进入配置向导的场景模式页面，选择</t>
    </r>
    <r>
      <rPr>
        <sz val="10"/>
        <rFont val="Verdana"/>
        <family val="2"/>
      </rPr>
      <t>IPSec</t>
    </r>
    <r>
      <rPr>
        <sz val="10"/>
        <rFont val="宋体"/>
        <family val="3"/>
        <charset val="134"/>
      </rPr>
      <t>网关到网关场景，点击</t>
    </r>
    <r>
      <rPr>
        <sz val="10"/>
        <rFont val="Verdana"/>
        <family val="2"/>
      </rPr>
      <t>“</t>
    </r>
    <r>
      <rPr>
        <sz val="10"/>
        <rFont val="宋体"/>
        <family val="3"/>
        <charset val="134"/>
      </rPr>
      <t>下一阶段</t>
    </r>
    <r>
      <rPr>
        <sz val="10"/>
        <rFont val="Verdana"/>
        <family val="2"/>
      </rPr>
      <t>”
2.</t>
    </r>
    <r>
      <rPr>
        <sz val="10"/>
        <rFont val="宋体"/>
        <family val="3"/>
        <charset val="134"/>
      </rPr>
      <t>新增</t>
    </r>
    <r>
      <rPr>
        <sz val="10"/>
        <rFont val="Verdana"/>
        <family val="2"/>
      </rPr>
      <t>IKE</t>
    </r>
    <r>
      <rPr>
        <sz val="10"/>
        <rFont val="宋体"/>
        <family val="3"/>
        <charset val="134"/>
      </rPr>
      <t>端点配置页面，选择</t>
    </r>
    <r>
      <rPr>
        <sz val="10"/>
        <rFont val="Verdana"/>
        <family val="2"/>
      </rPr>
      <t>“</t>
    </r>
    <r>
      <rPr>
        <sz val="10"/>
        <rFont val="宋体"/>
        <family val="3"/>
        <charset val="134"/>
      </rPr>
      <t>服务器</t>
    </r>
    <r>
      <rPr>
        <sz val="10"/>
        <rFont val="Verdana"/>
        <family val="2"/>
      </rPr>
      <t>”
3.</t>
    </r>
    <r>
      <rPr>
        <sz val="10"/>
        <rFont val="宋体"/>
        <family val="3"/>
        <charset val="134"/>
      </rPr>
      <t>认证方式使用预共享密钥
4.认证方式使用数字签名
5.认证方式使用预共享密钥+数字签名</t>
    </r>
    <phoneticPr fontId="123" type="noConversion"/>
  </si>
  <si>
    <r>
      <t>1.</t>
    </r>
    <r>
      <rPr>
        <sz val="10"/>
        <rFont val="宋体"/>
        <family val="3"/>
        <charset val="134"/>
      </rPr>
      <t>进入配置向导的场景模式页面，选择</t>
    </r>
    <r>
      <rPr>
        <sz val="10"/>
        <rFont val="Verdana"/>
        <family val="2"/>
      </rPr>
      <t>SSL</t>
    </r>
    <r>
      <rPr>
        <sz val="10"/>
        <rFont val="宋体"/>
        <family val="3"/>
        <charset val="134"/>
      </rPr>
      <t xml:space="preserve">客户端到网关场景，点击下一阶段，进入认证配置界面
</t>
    </r>
    <r>
      <rPr>
        <sz val="10"/>
        <rFont val="Verdana"/>
        <family val="2"/>
      </rPr>
      <t>2.</t>
    </r>
    <r>
      <rPr>
        <sz val="10"/>
        <rFont val="宋体"/>
        <family val="3"/>
        <charset val="134"/>
      </rPr>
      <t xml:space="preserve">认证方式为本地用户认证
</t>
    </r>
    <r>
      <rPr>
        <sz val="10"/>
        <rFont val="Verdana"/>
        <family val="2"/>
      </rPr>
      <t>3.</t>
    </r>
    <r>
      <rPr>
        <sz val="10"/>
        <rFont val="宋体"/>
        <family val="3"/>
        <charset val="134"/>
      </rPr>
      <t>批量导入本地用户</t>
    </r>
    <r>
      <rPr>
        <sz val="10"/>
        <rFont val="Verdana"/>
        <family val="2"/>
      </rPr>
      <t>aa/aa,a1/aa
4.</t>
    </r>
    <r>
      <rPr>
        <sz val="10"/>
        <rFont val="宋体"/>
        <family val="3"/>
        <charset val="134"/>
      </rPr>
      <t xml:space="preserve">点击下一步，资源配置为空，点击完成保存配置
</t>
    </r>
    <r>
      <rPr>
        <sz val="10"/>
        <rFont val="Verdana"/>
        <family val="2"/>
      </rPr>
      <t>5.</t>
    </r>
    <r>
      <rPr>
        <sz val="10"/>
        <rFont val="宋体"/>
        <family val="3"/>
        <charset val="134"/>
      </rPr>
      <t>使用</t>
    </r>
    <r>
      <rPr>
        <sz val="10"/>
        <rFont val="Verdana"/>
        <family val="2"/>
      </rPr>
      <t>aa</t>
    </r>
    <r>
      <rPr>
        <sz val="10"/>
        <rFont val="宋体"/>
        <family val="3"/>
        <charset val="134"/>
      </rPr>
      <t>用户登录</t>
    </r>
    <r>
      <rPr>
        <sz val="10"/>
        <rFont val="Verdana"/>
        <family val="2"/>
      </rPr>
      <t>sslvpn</t>
    </r>
    <r>
      <rPr>
        <sz val="10"/>
        <rFont val="宋体"/>
        <family val="3"/>
        <charset val="134"/>
      </rPr>
      <t xml:space="preserve">客户端
</t>
    </r>
    <r>
      <rPr>
        <sz val="10"/>
        <rFont val="Verdana"/>
        <family val="2"/>
      </rPr>
      <t>6.</t>
    </r>
    <r>
      <rPr>
        <sz val="10"/>
        <rFont val="宋体"/>
        <family val="3"/>
        <charset val="134"/>
      </rPr>
      <t>使用</t>
    </r>
    <r>
      <rPr>
        <sz val="10"/>
        <rFont val="Verdana"/>
        <family val="2"/>
      </rPr>
      <t>a1</t>
    </r>
    <r>
      <rPr>
        <sz val="10"/>
        <rFont val="宋体"/>
        <family val="3"/>
        <charset val="134"/>
      </rPr>
      <t>用户登录</t>
    </r>
    <r>
      <rPr>
        <sz val="10"/>
        <rFont val="Verdana"/>
        <family val="2"/>
      </rPr>
      <t>sslvpn</t>
    </r>
    <r>
      <rPr>
        <sz val="10"/>
        <rFont val="宋体"/>
        <family val="3"/>
        <charset val="134"/>
      </rPr>
      <t>客户端</t>
    </r>
    <phoneticPr fontId="123" type="noConversion"/>
  </si>
  <si>
    <r>
      <t>4.</t>
    </r>
    <r>
      <rPr>
        <sz val="10"/>
        <rFont val="宋体"/>
        <family val="3"/>
        <charset val="134"/>
      </rPr>
      <t xml:space="preserve">配置保存成功
</t>
    </r>
    <r>
      <rPr>
        <sz val="10"/>
        <rFont val="Verdana"/>
        <family val="2"/>
      </rPr>
      <t>5.aa</t>
    </r>
    <r>
      <rPr>
        <sz val="10"/>
        <rFont val="宋体"/>
        <family val="3"/>
        <charset val="134"/>
      </rPr>
      <t>用户成功登录</t>
    </r>
    <r>
      <rPr>
        <sz val="10"/>
        <rFont val="Verdana"/>
        <family val="2"/>
      </rPr>
      <t>sslvpn</t>
    </r>
    <r>
      <rPr>
        <sz val="10"/>
        <rFont val="宋体"/>
        <family val="3"/>
        <charset val="134"/>
      </rPr>
      <t xml:space="preserve">客户端
</t>
    </r>
    <r>
      <rPr>
        <sz val="10"/>
        <rFont val="Verdana"/>
        <family val="2"/>
      </rPr>
      <t>6.a1</t>
    </r>
    <r>
      <rPr>
        <sz val="10"/>
        <rFont val="宋体"/>
        <family val="3"/>
        <charset val="134"/>
      </rPr>
      <t>用户成功登录</t>
    </r>
    <r>
      <rPr>
        <sz val="10"/>
        <rFont val="Verdana"/>
        <family val="2"/>
      </rPr>
      <t>sslvpn</t>
    </r>
    <r>
      <rPr>
        <sz val="10"/>
        <rFont val="宋体"/>
        <family val="3"/>
        <charset val="134"/>
      </rPr>
      <t>客户端</t>
    </r>
    <phoneticPr fontId="1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</si>
</sst>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6">
    <font>
      <sz val="10"/>
      <name val="Arial"/>
      <family val="2"/>
    </font>
    <font>
      <sz val="10"/>
      <color indexed="8"/>
      <name val="宋体"/>
      <charset val="134"/>
    </font>
    <font>
      <b/>
      <sz val="18"/>
      <name val="Verdana"/>
      <family val="2"/>
    </font>
    <font>
      <b/>
      <sz val="10"/>
      <name val="宋体"/>
      <charset val="134"/>
    </font>
    <font>
      <b/>
      <sz val="10"/>
      <name val="Verdana"/>
      <family val="2"/>
    </font>
    <font>
      <b/>
      <sz val="10"/>
      <color indexed="8"/>
      <name val="Verdana"/>
      <family val="2"/>
    </font>
    <font>
      <sz val="10"/>
      <color indexed="8"/>
      <name val="Verdana"/>
      <family val="2"/>
    </font>
    <font>
      <b/>
      <sz val="11"/>
      <color indexed="63"/>
      <name val="宋体"/>
      <charset val="134"/>
    </font>
    <font>
      <sz val="11"/>
      <color indexed="17"/>
      <name val="宋体"/>
      <charset val="134"/>
    </font>
    <font>
      <b/>
      <sz val="18"/>
      <color indexed="56"/>
      <name val="宋体"/>
      <charset val="134"/>
    </font>
    <font>
      <b/>
      <sz val="13"/>
      <color indexed="56"/>
      <name val="宋体"/>
      <charset val="134"/>
    </font>
    <font>
      <b/>
      <sz val="11"/>
      <color indexed="52"/>
      <name val="宋体"/>
      <charset val="134"/>
    </font>
    <font>
      <b/>
      <sz val="11"/>
      <color indexed="9"/>
      <name val="宋体"/>
      <charset val="134"/>
    </font>
    <font>
      <b/>
      <sz val="11"/>
      <color indexed="56"/>
      <name val="宋体"/>
      <charset val="134"/>
    </font>
    <font>
      <i/>
      <sz val="11"/>
      <color indexed="23"/>
      <name val="宋体"/>
      <charset val="134"/>
    </font>
    <font>
      <b/>
      <sz val="11"/>
      <color indexed="8"/>
      <name val="宋体"/>
      <charset val="134"/>
    </font>
    <font>
      <b/>
      <sz val="15"/>
      <color indexed="56"/>
      <name val="宋体"/>
      <charset val="134"/>
    </font>
    <font>
      <sz val="11"/>
      <color indexed="62"/>
      <name val="宋体"/>
      <charset val="134"/>
    </font>
    <font>
      <sz val="11"/>
      <color indexed="20"/>
      <name val="宋体"/>
      <charset val="134"/>
    </font>
    <font>
      <sz val="11"/>
      <color indexed="10"/>
      <name val="宋体"/>
      <charset val="134"/>
    </font>
    <font>
      <sz val="12"/>
      <name val="宋体"/>
      <charset val="134"/>
    </font>
    <font>
      <sz val="11"/>
      <color indexed="52"/>
      <name val="宋体"/>
      <charset val="134"/>
    </font>
    <font>
      <sz val="11"/>
      <color indexed="60"/>
      <name val="宋体"/>
      <charset val="134"/>
    </font>
    <font>
      <sz val="10"/>
      <name val="Arial"/>
      <family val="2"/>
    </font>
    <font>
      <sz val="9"/>
      <name val="宋体"/>
      <charset val="134"/>
    </font>
    <font>
      <sz val="9"/>
      <name val="宋体"/>
      <charset val="134"/>
    </font>
    <font>
      <sz val="9"/>
      <name val="宋体"/>
      <charset val="134"/>
    </font>
    <font>
      <b/>
      <sz val="10"/>
      <name val="宋体"/>
      <charset val="134"/>
    </font>
    <font>
      <b/>
      <sz val="18"/>
      <name val="宋体"/>
      <charset val="134"/>
    </font>
    <font>
      <b/>
      <sz val="10"/>
      <color indexed="8"/>
      <name val="宋体"/>
      <charset val="134"/>
    </font>
    <font>
      <sz val="9"/>
      <name val="Calibri"/>
      <family val="2"/>
    </font>
    <font>
      <sz val="10"/>
      <name val="宋体"/>
      <charset val="134"/>
    </font>
    <font>
      <sz val="9"/>
      <name val="宋体"/>
      <charset val="134"/>
    </font>
    <font>
      <sz val="9"/>
      <name val="Noto Sans CJK SC Regular"/>
      <family val="1"/>
    </font>
    <font>
      <sz val="9"/>
      <color indexed="10"/>
      <name val="Noto Sans CJK SC Regular"/>
      <family val="1"/>
    </font>
    <font>
      <b/>
      <sz val="18"/>
      <name val="宋体"/>
      <charset val="134"/>
    </font>
    <font>
      <sz val="10"/>
      <name val="宋体"/>
      <charset val="134"/>
    </font>
    <font>
      <sz val="10"/>
      <color indexed="8"/>
      <name val="宋体"/>
      <charset val="134"/>
    </font>
    <font>
      <sz val="10"/>
      <color indexed="8"/>
      <name val="宋体"/>
      <charset val="134"/>
    </font>
    <font>
      <sz val="10"/>
      <color indexed="10"/>
      <name val="Verdana"/>
      <family val="2"/>
    </font>
    <font>
      <sz val="10"/>
      <name val="Verdana"/>
      <family val="2"/>
    </font>
    <font>
      <sz val="10"/>
      <color indexed="17"/>
      <name val="Verdana"/>
      <family val="2"/>
    </font>
    <font>
      <sz val="10"/>
      <color indexed="8"/>
      <name val="Verdana"/>
      <family val="2"/>
    </font>
    <font>
      <sz val="10"/>
      <name val="宋体"/>
      <charset val="134"/>
    </font>
    <font>
      <sz val="10"/>
      <color indexed="8"/>
      <name val="宋体"/>
      <charset val="134"/>
    </font>
    <font>
      <sz val="9"/>
      <color indexed="81"/>
      <name val="宋体"/>
      <charset val="134"/>
    </font>
    <font>
      <b/>
      <sz val="9"/>
      <color indexed="81"/>
      <name val="宋体"/>
      <charset val="134"/>
    </font>
    <font>
      <sz val="10"/>
      <color indexed="8"/>
      <name val="宋体"/>
      <charset val="134"/>
    </font>
    <font>
      <sz val="10"/>
      <color indexed="8"/>
      <name val="宋体"/>
      <charset val="134"/>
    </font>
    <font>
      <sz val="10"/>
      <color indexed="8"/>
      <name val="宋体"/>
      <charset val="134"/>
    </font>
    <font>
      <sz val="9"/>
      <name val="宋体"/>
      <charset val="134"/>
    </font>
    <font>
      <sz val="10"/>
      <name val="宋体"/>
      <charset val="134"/>
    </font>
    <font>
      <sz val="10"/>
      <color indexed="8"/>
      <name val="宋体"/>
      <charset val="134"/>
    </font>
    <font>
      <b/>
      <sz val="9"/>
      <color indexed="81"/>
      <name val="宋体"/>
      <charset val="134"/>
    </font>
    <font>
      <sz val="9"/>
      <color indexed="81"/>
      <name val="宋体"/>
      <charset val="134"/>
    </font>
    <font>
      <sz val="10"/>
      <color indexed="10"/>
      <name val="宋体"/>
      <charset val="134"/>
    </font>
    <font>
      <sz val="10"/>
      <color indexed="17"/>
      <name val="宋体"/>
      <charset val="134"/>
    </font>
    <font>
      <sz val="9"/>
      <name val="宋体"/>
      <charset val="134"/>
    </font>
    <font>
      <sz val="10"/>
      <color indexed="8"/>
      <name val="宋体"/>
      <charset val="134"/>
    </font>
    <font>
      <sz val="10"/>
      <color indexed="10"/>
      <name val="宋体"/>
      <charset val="134"/>
    </font>
    <font>
      <sz val="10"/>
      <name val="宋体"/>
      <charset val="134"/>
    </font>
    <font>
      <sz val="9"/>
      <name val="宋体"/>
      <charset val="134"/>
    </font>
    <font>
      <b/>
      <sz val="18"/>
      <name val="宋体"/>
      <charset val="134"/>
    </font>
    <font>
      <b/>
      <sz val="10"/>
      <name val="宋体"/>
      <charset val="134"/>
    </font>
    <font>
      <b/>
      <sz val="10"/>
      <color indexed="8"/>
      <name val="宋体"/>
      <charset val="134"/>
    </font>
    <font>
      <sz val="9"/>
      <name val="宋体"/>
      <charset val="134"/>
    </font>
    <font>
      <b/>
      <sz val="18"/>
      <name val="宋体"/>
      <charset val="134"/>
    </font>
    <font>
      <sz val="9"/>
      <name val="宋体"/>
      <charset val="134"/>
    </font>
    <font>
      <b/>
      <sz val="10"/>
      <name val="宋体"/>
      <charset val="134"/>
    </font>
    <font>
      <b/>
      <sz val="10"/>
      <color indexed="8"/>
      <name val="宋体"/>
      <charset val="134"/>
    </font>
    <font>
      <sz val="10"/>
      <color indexed="8"/>
      <name val="宋体"/>
      <charset val="134"/>
    </font>
    <font>
      <sz val="10"/>
      <color indexed="10"/>
      <name val="Verdana"/>
      <family val="2"/>
    </font>
    <font>
      <sz val="10"/>
      <color indexed="10"/>
      <name val="宋体"/>
      <charset val="134"/>
    </font>
    <font>
      <sz val="10"/>
      <color indexed="8"/>
      <name val="宋体"/>
      <charset val="134"/>
    </font>
    <font>
      <sz val="10"/>
      <color indexed="8"/>
      <name val="Verdana"/>
      <family val="2"/>
    </font>
    <font>
      <b/>
      <sz val="18"/>
      <name val="宋体"/>
      <charset val="134"/>
    </font>
    <font>
      <sz val="9"/>
      <name val="宋体"/>
      <charset val="134"/>
    </font>
    <font>
      <b/>
      <sz val="10"/>
      <name val="宋体"/>
      <charset val="134"/>
    </font>
    <font>
      <b/>
      <sz val="10"/>
      <color indexed="8"/>
      <name val="宋体"/>
      <charset val="134"/>
    </font>
    <font>
      <sz val="10"/>
      <color indexed="8"/>
      <name val="宋体"/>
      <charset val="134"/>
    </font>
    <font>
      <sz val="10"/>
      <color indexed="10"/>
      <name val="宋体"/>
      <charset val="134"/>
    </font>
    <font>
      <sz val="10"/>
      <name val="宋体"/>
      <charset val="134"/>
    </font>
    <font>
      <sz val="10"/>
      <color indexed="8"/>
      <name val="宋体"/>
      <charset val="134"/>
    </font>
    <font>
      <b/>
      <sz val="18"/>
      <name val="宋体"/>
      <charset val="134"/>
    </font>
    <font>
      <sz val="9"/>
      <name val="宋体"/>
      <charset val="134"/>
    </font>
    <font>
      <b/>
      <sz val="10"/>
      <name val="宋体"/>
      <charset val="134"/>
    </font>
    <font>
      <b/>
      <sz val="10"/>
      <color indexed="8"/>
      <name val="宋体"/>
      <charset val="134"/>
    </font>
    <font>
      <sz val="10"/>
      <color indexed="8"/>
      <name val="宋体"/>
      <charset val="134"/>
    </font>
    <font>
      <b/>
      <sz val="18"/>
      <name val="宋体"/>
      <charset val="134"/>
    </font>
    <font>
      <sz val="9"/>
      <name val="宋体"/>
      <charset val="134"/>
    </font>
    <font>
      <b/>
      <sz val="10"/>
      <name val="宋体"/>
      <charset val="134"/>
    </font>
    <font>
      <b/>
      <sz val="10"/>
      <color indexed="8"/>
      <name val="宋体"/>
      <charset val="134"/>
    </font>
    <font>
      <sz val="10"/>
      <color indexed="8"/>
      <name val="宋体"/>
      <charset val="134"/>
    </font>
    <font>
      <sz val="10"/>
      <color indexed="8"/>
      <name val="宋体"/>
      <charset val="134"/>
    </font>
    <font>
      <sz val="10"/>
      <color indexed="10"/>
      <name val="宋体"/>
      <charset val="134"/>
    </font>
    <font>
      <sz val="9"/>
      <name val="宋体"/>
      <charset val="134"/>
    </font>
    <font>
      <sz val="10"/>
      <color indexed="8"/>
      <name val="宋体"/>
      <charset val="134"/>
    </font>
    <font>
      <sz val="9"/>
      <name val="宋体"/>
      <charset val="134"/>
    </font>
    <font>
      <sz val="10"/>
      <color indexed="10"/>
      <name val="宋体"/>
      <charset val="134"/>
    </font>
    <font>
      <sz val="10"/>
      <color indexed="8"/>
      <name val="宋体"/>
      <charset val="134"/>
    </font>
    <font>
      <sz val="9"/>
      <name val="宋体"/>
      <charset val="134"/>
    </font>
    <font>
      <sz val="9"/>
      <name val="宋体"/>
      <charset val="134"/>
    </font>
    <font>
      <sz val="10"/>
      <color indexed="8"/>
      <name val="宋体"/>
      <charset val="134"/>
    </font>
    <font>
      <sz val="10"/>
      <name val="宋体"/>
      <charset val="134"/>
      <scheme val="minor"/>
    </font>
    <font>
      <b/>
      <sz val="10"/>
      <color indexed="8"/>
      <name val="宋体"/>
      <charset val="134"/>
      <scheme val="minor"/>
    </font>
    <font>
      <sz val="12"/>
      <name val="宋体"/>
      <charset val="134"/>
      <scheme val="minor"/>
    </font>
    <font>
      <b/>
      <sz val="10"/>
      <color indexed="9"/>
      <name val="宋体"/>
      <charset val="134"/>
      <scheme val="minor"/>
    </font>
    <font>
      <b/>
      <sz val="10"/>
      <name val="宋体"/>
      <charset val="134"/>
      <scheme val="minor"/>
    </font>
    <font>
      <sz val="14"/>
      <name val="宋体"/>
      <charset val="134"/>
      <scheme val="minor"/>
    </font>
    <font>
      <sz val="10"/>
      <color indexed="8"/>
      <name val="宋体"/>
      <charset val="134"/>
      <scheme val="minor"/>
    </font>
    <font>
      <sz val="9"/>
      <color theme="1"/>
      <name val="Noto Sans CJK SC Regular"/>
      <family val="1"/>
    </font>
    <font>
      <sz val="10"/>
      <color rgb="FFFF0000"/>
      <name val="Verdana"/>
      <family val="2"/>
    </font>
    <font>
      <sz val="10"/>
      <color rgb="FFFF0000"/>
      <name val="Arial"/>
      <family val="2"/>
    </font>
    <font>
      <sz val="10"/>
      <color rgb="FFFF0000"/>
      <name val="宋体"/>
      <charset val="134"/>
    </font>
    <font>
      <sz val="10"/>
      <color theme="0" tint="-0.499984740745262"/>
      <name val="Verdana"/>
      <family val="2"/>
    </font>
    <font>
      <sz val="10"/>
      <color theme="1"/>
      <name val="宋体"/>
      <charset val="134"/>
    </font>
    <font>
      <sz val="10"/>
      <color theme="1"/>
      <name val="Verdana"/>
      <family val="2"/>
    </font>
    <font>
      <b/>
      <sz val="10"/>
      <color rgb="FFFF0000"/>
      <name val="宋体"/>
      <charset val="134"/>
      <scheme val="minor"/>
    </font>
    <font>
      <b/>
      <sz val="18"/>
      <name val="宋体"/>
      <charset val="134"/>
      <scheme val="minor"/>
    </font>
    <font>
      <sz val="11"/>
      <name val="宋体"/>
      <charset val="134"/>
      <scheme val="minor"/>
    </font>
    <font>
      <sz val="18"/>
      <name val="宋体"/>
      <charset val="134"/>
      <scheme val="minor"/>
    </font>
    <font>
      <b/>
      <sz val="11"/>
      <color theme="1"/>
      <name val="宋体"/>
      <charset val="134"/>
      <scheme val="minor"/>
    </font>
    <font>
      <sz val="10"/>
      <color indexed="8"/>
      <name val="宋体"/>
      <family val="3"/>
      <charset val="134"/>
    </font>
    <font>
      <sz val="9"/>
      <name val="宋体"/>
      <family val="3"/>
      <charset val="134"/>
    </font>
    <font>
      <sz val="10"/>
      <color rgb="FFFF0000"/>
      <name val="宋体"/>
      <family val="3"/>
      <charset val="134"/>
    </font>
    <font>
      <sz val="10"/>
      <name val="宋体"/>
      <family val="3"/>
      <charset val="134"/>
    </font>
  </fonts>
  <fills count="2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4" tint="0.79998168889431442"/>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79998168889431442"/>
        <bgColor rgb="FFFFFFCC"/>
      </patternFill>
    </fill>
    <fill>
      <patternFill patternType="solid">
        <fgColor rgb="FFFFC0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1"/>
        <bgColor indexed="64"/>
      </patternFill>
    </fill>
  </fills>
  <borders count="4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rgb="FF4C4C4C"/>
      </left>
      <right/>
      <top style="thin">
        <color rgb="FF4C4C4C"/>
      </top>
      <bottom style="thin">
        <color rgb="FF4C4C4C"/>
      </bottom>
      <diagonal/>
    </border>
    <border>
      <left/>
      <right/>
      <top style="thin">
        <color rgb="FF4C4C4C"/>
      </top>
      <bottom style="thin">
        <color rgb="FF4C4C4C"/>
      </bottom>
      <diagonal/>
    </border>
    <border>
      <left style="thin">
        <color rgb="FF4C4C4C"/>
      </left>
      <right style="thin">
        <color rgb="FF4C4C4C"/>
      </right>
      <top style="thin">
        <color rgb="FF4C4C4C"/>
      </top>
      <bottom style="thin">
        <color rgb="FF4C4C4C"/>
      </bottom>
      <diagonal/>
    </border>
    <border>
      <left style="thin">
        <color rgb="FF4C4C4C"/>
      </left>
      <right style="thin">
        <color rgb="FF4C4C4C"/>
      </right>
      <top style="thin">
        <color rgb="FF4C4C4C"/>
      </top>
      <bottom/>
      <diagonal/>
    </border>
    <border>
      <left style="thin">
        <color rgb="FF4C4C4C"/>
      </left>
      <right style="thin">
        <color rgb="FF4C4C4C"/>
      </right>
      <top/>
      <bottom style="thin">
        <color rgb="FF4C4C4C"/>
      </bottom>
      <diagonal/>
    </border>
    <border>
      <left style="thin">
        <color rgb="FF4C4C4C"/>
      </left>
      <right style="thin">
        <color rgb="FF4C4C4C"/>
      </right>
      <top style="thin">
        <color indexed="64"/>
      </top>
      <bottom/>
      <diagonal/>
    </border>
    <border>
      <left/>
      <right style="thin">
        <color rgb="FF4C4C4C"/>
      </right>
      <top style="thin">
        <color rgb="FF4C4C4C"/>
      </top>
      <bottom style="thin">
        <color rgb="FF4C4C4C"/>
      </bottom>
      <diagonal/>
    </border>
    <border>
      <left style="thin">
        <color rgb="FF4C4C4C"/>
      </left>
      <right/>
      <top style="thin">
        <color rgb="FF4C4C4C"/>
      </top>
      <bottom/>
      <diagonal/>
    </border>
    <border>
      <left style="thin">
        <color rgb="FF4C4C4C"/>
      </left>
      <right style="thin">
        <color rgb="FF4C4C4C"/>
      </right>
      <top/>
      <bottom/>
      <diagonal/>
    </border>
    <border>
      <left/>
      <right style="thin">
        <color rgb="FF4C4C4C"/>
      </right>
      <top/>
      <bottom style="thin">
        <color rgb="FF4C4C4C"/>
      </bottom>
      <diagonal/>
    </border>
    <border>
      <left style="thin">
        <color indexed="64"/>
      </left>
      <right style="thin">
        <color rgb="FF4C4C4C"/>
      </right>
      <top style="thin">
        <color rgb="FF4C4C4C"/>
      </top>
      <bottom/>
      <diagonal/>
    </border>
    <border>
      <left style="thin">
        <color indexed="64"/>
      </left>
      <right style="thin">
        <color rgb="FF4C4C4C"/>
      </right>
      <top/>
      <bottom/>
      <diagonal/>
    </border>
    <border>
      <left style="thin">
        <color indexed="64"/>
      </left>
      <right style="thin">
        <color rgb="FF4C4C4C"/>
      </right>
      <top/>
      <bottom style="thin">
        <color rgb="FF4C4C4C"/>
      </bottom>
      <diagonal/>
    </border>
    <border>
      <left style="thin">
        <color indexed="64"/>
      </left>
      <right style="thin">
        <color rgb="FF4C4C4C"/>
      </right>
      <top style="thin">
        <color indexed="64"/>
      </top>
      <bottom/>
      <diagonal/>
    </border>
    <border>
      <left style="thin">
        <color indexed="64"/>
      </left>
      <right style="thin">
        <color indexed="64"/>
      </right>
      <top style="thin">
        <color rgb="FF4C4C4C"/>
      </top>
      <bottom/>
      <diagonal/>
    </border>
    <border>
      <left style="thin">
        <color indexed="64"/>
      </left>
      <right style="thin">
        <color indexed="64"/>
      </right>
      <top/>
      <bottom style="thin">
        <color rgb="FF4C4C4C"/>
      </bottom>
      <diagonal/>
    </border>
    <border>
      <left/>
      <right style="thin">
        <color rgb="FF4C4C4C"/>
      </right>
      <top style="thin">
        <color rgb="FF4C4C4C"/>
      </top>
      <bottom/>
      <diagonal/>
    </border>
    <border>
      <left style="thin">
        <color indexed="64"/>
      </left>
      <right/>
      <top style="thin">
        <color rgb="FF4C4C4C"/>
      </top>
      <bottom/>
      <diagonal/>
    </border>
    <border>
      <left style="thin">
        <color indexed="64"/>
      </left>
      <right/>
      <top/>
      <bottom style="thin">
        <color rgb="FF4C4C4C"/>
      </bottom>
      <diagonal/>
    </border>
  </borders>
  <cellStyleXfs count="19">
    <xf numFmtId="0" fontId="0" fillId="0" borderId="0"/>
    <xf numFmtId="0" fontId="9" fillId="0" borderId="0" applyNumberFormat="0" applyFill="0" applyBorder="0" applyAlignment="0" applyProtection="0">
      <alignment vertical="center"/>
    </xf>
    <xf numFmtId="0" fontId="16" fillId="0" borderId="1" applyNumberFormat="0" applyFill="0" applyAlignment="0" applyProtection="0">
      <alignment vertical="center"/>
    </xf>
    <xf numFmtId="0" fontId="10"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8" fillId="2" borderId="0" applyNumberFormat="0" applyBorder="0" applyAlignment="0" applyProtection="0">
      <alignment vertical="center"/>
    </xf>
    <xf numFmtId="0" fontId="20" fillId="0" borderId="0">
      <alignment vertical="center"/>
    </xf>
    <xf numFmtId="0" fontId="8" fillId="3" borderId="0" applyNumberFormat="0" applyBorder="0" applyAlignment="0" applyProtection="0">
      <alignment vertical="center"/>
    </xf>
    <xf numFmtId="0" fontId="15" fillId="0" borderId="4" applyNumberFormat="0" applyFill="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7" borderId="0" applyNumberFormat="0" applyBorder="0" applyAlignment="0" applyProtection="0">
      <alignment vertical="center"/>
    </xf>
    <xf numFmtId="0" fontId="7" fillId="5" borderId="8" applyNumberFormat="0" applyAlignment="0" applyProtection="0">
      <alignment vertical="center"/>
    </xf>
    <xf numFmtId="0" fontId="17" fillId="4" borderId="5" applyNumberFormat="0" applyAlignment="0" applyProtection="0">
      <alignment vertical="center"/>
    </xf>
    <xf numFmtId="0" fontId="23" fillId="8" borderId="9" applyNumberFormat="0" applyFont="0" applyAlignment="0" applyProtection="0">
      <alignment vertical="center"/>
    </xf>
  </cellStyleXfs>
  <cellXfs count="402">
    <xf numFmtId="0" fontId="0" fillId="0" borderId="0" xfId="0"/>
    <xf numFmtId="0" fontId="103" fillId="0" borderId="0" xfId="0" applyFont="1"/>
    <xf numFmtId="0" fontId="103" fillId="0" borderId="0" xfId="0" applyFont="1" applyFill="1" applyBorder="1"/>
    <xf numFmtId="0" fontId="103" fillId="0" borderId="0" xfId="0" applyFont="1" applyBorder="1"/>
    <xf numFmtId="0" fontId="104" fillId="9" borderId="10" xfId="0" applyFont="1" applyFill="1" applyBorder="1" applyAlignment="1" applyProtection="1">
      <alignment horizontal="center" vertical="center"/>
      <protection locked="0"/>
    </xf>
    <xf numFmtId="0" fontId="104" fillId="9" borderId="10" xfId="0" applyFont="1" applyFill="1" applyBorder="1" applyAlignment="1" applyProtection="1">
      <alignment horizontal="center" vertical="center"/>
      <protection locked="0"/>
    </xf>
    <xf numFmtId="0" fontId="105" fillId="10" borderId="10" xfId="0" applyFont="1" applyFill="1" applyBorder="1" applyAlignment="1" applyProtection="1">
      <alignment horizontal="center" vertical="center"/>
      <protection locked="0"/>
    </xf>
    <xf numFmtId="0" fontId="106" fillId="11" borderId="10" xfId="0" applyFont="1" applyFill="1" applyBorder="1" applyAlignment="1" applyProtection="1">
      <alignment horizontal="center" vertical="center"/>
      <protection locked="0"/>
    </xf>
    <xf numFmtId="10" fontId="106" fillId="11" borderId="10" xfId="0" applyNumberFormat="1" applyFont="1" applyFill="1" applyBorder="1" applyAlignment="1" applyProtection="1">
      <alignment horizontal="center" vertical="center"/>
      <protection locked="0"/>
    </xf>
    <xf numFmtId="0" fontId="106" fillId="11" borderId="10" xfId="0" applyFont="1" applyFill="1" applyBorder="1" applyAlignment="1" applyProtection="1">
      <alignment horizontal="center" vertical="center" wrapText="1"/>
      <protection locked="0"/>
    </xf>
    <xf numFmtId="46" fontId="107" fillId="9" borderId="10" xfId="0" applyNumberFormat="1" applyFont="1" applyFill="1" applyBorder="1" applyAlignment="1" applyProtection="1">
      <alignment horizontal="center" vertical="center"/>
      <protection locked="0"/>
    </xf>
    <xf numFmtId="0" fontId="103" fillId="9" borderId="10" xfId="0" applyFont="1" applyFill="1" applyBorder="1" applyAlignment="1" applyProtection="1">
      <alignment horizontal="center" vertical="center"/>
      <protection locked="0"/>
    </xf>
    <xf numFmtId="0" fontId="107" fillId="9" borderId="10" xfId="7" applyFont="1" applyFill="1" applyBorder="1" applyAlignment="1" applyProtection="1">
      <alignment horizontal="center" vertical="center"/>
    </xf>
    <xf numFmtId="0" fontId="104" fillId="9" borderId="10" xfId="0" applyFont="1" applyFill="1" applyBorder="1" applyAlignment="1" applyProtection="1">
      <alignment horizontal="center" vertical="center"/>
    </xf>
    <xf numFmtId="0" fontId="104" fillId="9" borderId="10" xfId="0" applyNumberFormat="1" applyFont="1" applyFill="1" applyBorder="1" applyAlignment="1" applyProtection="1">
      <alignment horizontal="center" vertical="center"/>
    </xf>
    <xf numFmtId="0" fontId="104" fillId="9" borderId="10" xfId="0" applyFont="1" applyFill="1" applyBorder="1" applyAlignment="1" applyProtection="1">
      <alignment horizontal="center" vertical="center"/>
    </xf>
    <xf numFmtId="0" fontId="108" fillId="9" borderId="10" xfId="0" applyFont="1" applyFill="1" applyBorder="1" applyAlignment="1" applyProtection="1">
      <alignment horizontal="center" vertical="center"/>
    </xf>
    <xf numFmtId="10" fontId="108" fillId="9" borderId="10" xfId="0" applyNumberFormat="1" applyFont="1" applyFill="1" applyBorder="1" applyAlignment="1" applyProtection="1">
      <alignment horizontal="center" vertical="center"/>
    </xf>
    <xf numFmtId="0" fontId="0" fillId="0" borderId="0" xfId="0" applyFill="1" applyBorder="1" applyAlignment="1" applyProtection="1">
      <alignment wrapText="1"/>
      <protection locked="0"/>
    </xf>
    <xf numFmtId="0" fontId="5" fillId="10" borderId="10" xfId="0" applyFont="1" applyFill="1" applyBorder="1" applyAlignment="1" applyProtection="1">
      <alignment horizontal="center" vertical="center" wrapText="1"/>
      <protection locked="0"/>
    </xf>
    <xf numFmtId="0" fontId="5" fillId="9" borderId="10" xfId="0" applyNumberFormat="1" applyFont="1" applyFill="1" applyBorder="1" applyAlignment="1" applyProtection="1">
      <alignment horizontal="center" vertical="center" wrapText="1"/>
      <protection locked="0"/>
    </xf>
    <xf numFmtId="0" fontId="29" fillId="10" borderId="10" xfId="0" applyFont="1" applyFill="1" applyBorder="1" applyAlignment="1" applyProtection="1">
      <alignment horizontal="center" vertical="center" wrapText="1"/>
      <protection locked="0"/>
    </xf>
    <xf numFmtId="0" fontId="27" fillId="10" borderId="10" xfId="0" applyFont="1" applyFill="1" applyBorder="1" applyAlignment="1" applyProtection="1">
      <alignment horizontal="center" vertical="center" wrapText="1"/>
      <protection locked="0"/>
    </xf>
    <xf numFmtId="46" fontId="5" fillId="12" borderId="10" xfId="0" applyNumberFormat="1" applyFont="1" applyFill="1" applyBorder="1" applyAlignment="1" applyProtection="1">
      <alignment horizontal="center" vertical="center" wrapText="1"/>
      <protection locked="0"/>
    </xf>
    <xf numFmtId="0" fontId="1" fillId="0" borderId="0" xfId="0" applyFont="1" applyFill="1" applyBorder="1" applyAlignment="1" applyProtection="1">
      <alignment wrapText="1"/>
      <protection locked="0"/>
    </xf>
    <xf numFmtId="0" fontId="5" fillId="10" borderId="11" xfId="0" applyFont="1" applyFill="1" applyBorder="1" applyAlignment="1" applyProtection="1">
      <alignment horizontal="center" vertical="center" wrapText="1"/>
      <protection locked="0"/>
    </xf>
    <xf numFmtId="0" fontId="29" fillId="10" borderId="11" xfId="0" applyFont="1" applyFill="1" applyBorder="1" applyAlignment="1" applyProtection="1">
      <alignment horizontal="center" vertical="center" wrapText="1"/>
      <protection locked="0"/>
    </xf>
    <xf numFmtId="0" fontId="27" fillId="13" borderId="10" xfId="0" applyFont="1" applyFill="1" applyBorder="1" applyAlignment="1" applyProtection="1">
      <alignment horizontal="center" vertical="center" wrapText="1"/>
      <protection locked="0"/>
    </xf>
    <xf numFmtId="0" fontId="3" fillId="13" borderId="10" xfId="0" applyFont="1" applyFill="1" applyBorder="1" applyAlignment="1" applyProtection="1">
      <alignment horizontal="center" vertical="center" wrapText="1"/>
      <protection locked="0"/>
    </xf>
    <xf numFmtId="46" fontId="3" fillId="13" borderId="10" xfId="0" applyNumberFormat="1" applyFont="1" applyFill="1" applyBorder="1" applyAlignment="1" applyProtection="1">
      <alignment horizontal="center" vertical="center" wrapText="1"/>
      <protection locked="0"/>
    </xf>
    <xf numFmtId="0" fontId="6" fillId="12" borderId="10" xfId="0" applyNumberFormat="1" applyFont="1" applyFill="1" applyBorder="1" applyAlignment="1" applyProtection="1">
      <alignment horizontal="center" vertical="center" wrapText="1"/>
      <protection locked="0"/>
    </xf>
    <xf numFmtId="0" fontId="1" fillId="12" borderId="10" xfId="0" applyNumberFormat="1" applyFont="1" applyFill="1" applyBorder="1" applyAlignment="1" applyProtection="1">
      <alignment vertical="center" wrapText="1"/>
      <protection locked="0"/>
    </xf>
    <xf numFmtId="46" fontId="1" fillId="12" borderId="10" xfId="0" applyNumberFormat="1" applyFont="1" applyFill="1" applyBorder="1" applyAlignment="1" applyProtection="1">
      <alignment vertical="center" wrapText="1"/>
      <protection locked="0"/>
    </xf>
    <xf numFmtId="46" fontId="1" fillId="12" borderId="10" xfId="0" applyNumberFormat="1" applyFont="1" applyFill="1" applyBorder="1" applyAlignment="1" applyProtection="1">
      <alignment horizontal="center" vertical="center" wrapText="1"/>
      <protection locked="0"/>
    </xf>
    <xf numFmtId="46" fontId="6" fillId="12" borderId="10" xfId="0" applyNumberFormat="1" applyFont="1" applyFill="1" applyBorder="1" applyAlignment="1" applyProtection="1">
      <alignment horizontal="center" vertical="center" wrapText="1"/>
      <protection locked="0"/>
    </xf>
    <xf numFmtId="0" fontId="0" fillId="0" borderId="0" xfId="0" applyFill="1" applyBorder="1" applyProtection="1">
      <protection locked="0"/>
    </xf>
    <xf numFmtId="46" fontId="6" fillId="12" borderId="10" xfId="0" applyNumberFormat="1" applyFont="1" applyFill="1" applyBorder="1" applyAlignment="1" applyProtection="1">
      <alignment vertical="center" wrapText="1"/>
      <protection locked="0"/>
    </xf>
    <xf numFmtId="0" fontId="5" fillId="9" borderId="10" xfId="0" applyNumberFormat="1" applyFont="1" applyFill="1" applyBorder="1" applyAlignment="1" applyProtection="1">
      <alignment horizontal="center" vertical="center" wrapText="1"/>
    </xf>
    <xf numFmtId="46" fontId="109" fillId="12" borderId="10" xfId="0" applyNumberFormat="1" applyFont="1" applyFill="1" applyBorder="1" applyAlignment="1" applyProtection="1">
      <alignment horizontal="left" vertical="center" wrapText="1"/>
      <protection locked="0"/>
    </xf>
    <xf numFmtId="0" fontId="24" fillId="12" borderId="10" xfId="0" applyFont="1" applyFill="1" applyBorder="1" applyAlignment="1" applyProtection="1">
      <alignment horizontal="justify" wrapText="1"/>
      <protection locked="0"/>
    </xf>
    <xf numFmtId="0" fontId="32" fillId="12" borderId="10" xfId="0" applyFont="1" applyFill="1" applyBorder="1" applyAlignment="1" applyProtection="1">
      <alignment horizontal="justify" wrapText="1"/>
      <protection locked="0"/>
    </xf>
    <xf numFmtId="0" fontId="30" fillId="12" borderId="10" xfId="0" applyFont="1" applyFill="1" applyBorder="1" applyAlignment="1" applyProtection="1">
      <alignment horizontal="justify" wrapText="1"/>
      <protection locked="0"/>
    </xf>
    <xf numFmtId="0" fontId="24" fillId="12" borderId="12" xfId="0" applyFont="1" applyFill="1" applyBorder="1" applyAlignment="1" applyProtection="1">
      <alignment horizontal="center" vertical="center" wrapText="1"/>
      <protection locked="0"/>
    </xf>
    <xf numFmtId="0" fontId="33" fillId="12" borderId="22" xfId="0" applyFont="1" applyFill="1" applyBorder="1" applyAlignment="1" applyProtection="1">
      <alignment horizontal="justify" wrapText="1"/>
      <protection locked="0"/>
    </xf>
    <xf numFmtId="0" fontId="30" fillId="12" borderId="22" xfId="0" applyFont="1" applyFill="1" applyBorder="1" applyAlignment="1" applyProtection="1">
      <alignment horizontal="justify" wrapText="1"/>
      <protection locked="0"/>
    </xf>
    <xf numFmtId="0" fontId="30" fillId="12" borderId="23" xfId="0" applyFont="1" applyFill="1" applyBorder="1" applyAlignment="1" applyProtection="1">
      <alignment horizontal="justify" wrapText="1"/>
      <protection locked="0"/>
    </xf>
    <xf numFmtId="0" fontId="33" fillId="12" borderId="23" xfId="0" applyFont="1" applyFill="1" applyBorder="1" applyAlignment="1" applyProtection="1">
      <alignment horizontal="justify" wrapText="1"/>
      <protection locked="0"/>
    </xf>
    <xf numFmtId="0" fontId="110" fillId="12" borderId="22" xfId="0" applyFont="1" applyFill="1" applyBorder="1" applyAlignment="1" applyProtection="1">
      <alignment horizontal="justify" wrapText="1"/>
      <protection locked="0"/>
    </xf>
    <xf numFmtId="0" fontId="33" fillId="14" borderId="24" xfId="0" applyFont="1" applyFill="1" applyBorder="1" applyAlignment="1" applyProtection="1">
      <alignment horizontal="justify" wrapText="1"/>
      <protection locked="0"/>
    </xf>
    <xf numFmtId="0" fontId="30" fillId="14" borderId="24" xfId="0" applyFont="1" applyFill="1" applyBorder="1" applyAlignment="1" applyProtection="1">
      <alignment horizontal="justify" wrapText="1"/>
      <protection locked="0"/>
    </xf>
    <xf numFmtId="0" fontId="33" fillId="14" borderId="25" xfId="0" applyFont="1" applyFill="1" applyBorder="1" applyAlignment="1" applyProtection="1">
      <alignment horizontal="left" vertical="center" wrapText="1"/>
      <protection locked="0"/>
    </xf>
    <xf numFmtId="46" fontId="6" fillId="12" borderId="10" xfId="0" applyNumberFormat="1" applyFont="1" applyFill="1" applyBorder="1" applyAlignment="1" applyProtection="1">
      <alignment horizontal="left" vertical="center" wrapText="1"/>
      <protection locked="0"/>
    </xf>
    <xf numFmtId="0" fontId="33" fillId="14" borderId="24" xfId="0" applyFont="1" applyFill="1" applyBorder="1" applyAlignment="1" applyProtection="1">
      <alignment horizontal="left" vertical="center" wrapText="1"/>
      <protection locked="0"/>
    </xf>
    <xf numFmtId="0" fontId="33" fillId="14" borderId="25" xfId="0" applyFont="1" applyFill="1" applyBorder="1" applyAlignment="1" applyProtection="1">
      <alignment horizontal="justify" wrapText="1"/>
      <protection locked="0"/>
    </xf>
    <xf numFmtId="0" fontId="33" fillId="14" borderId="10" xfId="0" applyFont="1" applyFill="1" applyBorder="1" applyAlignment="1" applyProtection="1">
      <alignment horizontal="justify" wrapText="1"/>
      <protection locked="0"/>
    </xf>
    <xf numFmtId="0" fontId="0" fillId="12" borderId="10" xfId="0" applyFill="1" applyBorder="1" applyProtection="1">
      <protection locked="0"/>
    </xf>
    <xf numFmtId="0" fontId="33" fillId="14" borderId="26" xfId="0" applyFont="1" applyFill="1" applyBorder="1" applyAlignment="1" applyProtection="1">
      <alignment horizontal="left" vertical="center" wrapText="1"/>
      <protection locked="0"/>
    </xf>
    <xf numFmtId="0" fontId="0" fillId="12" borderId="13" xfId="0" applyFill="1" applyBorder="1" applyAlignment="1" applyProtection="1">
      <alignment horizontal="left" vertical="center"/>
      <protection locked="0"/>
    </xf>
    <xf numFmtId="0" fontId="33" fillId="14" borderId="10" xfId="0" applyFont="1" applyFill="1" applyBorder="1" applyAlignment="1" applyProtection="1">
      <alignment horizontal="left" vertical="center" wrapText="1"/>
      <protection locked="0"/>
    </xf>
    <xf numFmtId="0" fontId="33" fillId="14" borderId="27" xfId="0" applyFont="1" applyFill="1" applyBorder="1" applyAlignment="1" applyProtection="1">
      <alignment horizontal="left" vertical="center" wrapText="1"/>
      <protection locked="0"/>
    </xf>
    <xf numFmtId="0" fontId="30" fillId="14" borderId="24" xfId="0" applyFont="1" applyFill="1" applyBorder="1" applyAlignment="1" applyProtection="1">
      <alignment horizontal="left" vertical="center" wrapText="1"/>
      <protection locked="0"/>
    </xf>
    <xf numFmtId="0" fontId="33" fillId="14" borderId="28" xfId="0" applyFont="1" applyFill="1" applyBorder="1" applyAlignment="1" applyProtection="1">
      <alignment horizontal="justify" wrapText="1"/>
      <protection locked="0"/>
    </xf>
    <xf numFmtId="0" fontId="0" fillId="0" borderId="0" xfId="0" applyFill="1" applyBorder="1" applyAlignment="1" applyProtection="1">
      <alignment horizontal="left"/>
      <protection locked="0"/>
    </xf>
    <xf numFmtId="0" fontId="30" fillId="12" borderId="10" xfId="0" applyFont="1" applyFill="1" applyBorder="1" applyAlignment="1" applyProtection="1">
      <alignment horizontal="left" wrapText="1"/>
      <protection locked="0"/>
    </xf>
    <xf numFmtId="0" fontId="6" fillId="12" borderId="10" xfId="0" applyNumberFormat="1" applyFont="1" applyFill="1" applyBorder="1" applyAlignment="1" applyProtection="1">
      <alignment horizontal="left" vertical="center" wrapText="1"/>
      <protection locked="0"/>
    </xf>
    <xf numFmtId="0" fontId="36" fillId="12" borderId="10" xfId="0" applyFont="1" applyFill="1" applyBorder="1" applyAlignment="1" applyProtection="1">
      <alignment horizontal="left" wrapText="1"/>
      <protection locked="0"/>
    </xf>
    <xf numFmtId="0" fontId="0" fillId="12" borderId="0" xfId="0" applyFill="1" applyBorder="1" applyProtection="1">
      <protection locked="0"/>
    </xf>
    <xf numFmtId="0" fontId="0" fillId="12" borderId="0" xfId="0" applyFill="1" applyBorder="1" applyAlignment="1" applyProtection="1">
      <alignment horizontal="center" vertical="center"/>
      <protection locked="0"/>
    </xf>
    <xf numFmtId="0" fontId="36" fillId="12" borderId="10" xfId="0" applyFont="1" applyFill="1" applyBorder="1" applyAlignment="1" applyProtection="1">
      <alignment wrapText="1"/>
      <protection locked="0"/>
    </xf>
    <xf numFmtId="0" fontId="36" fillId="12" borderId="10" xfId="0" applyFont="1" applyFill="1" applyBorder="1" applyAlignment="1" applyProtection="1">
      <alignment horizontal="center" vertical="center" wrapText="1"/>
      <protection locked="0"/>
    </xf>
    <xf numFmtId="0" fontId="36" fillId="12" borderId="10" xfId="0" applyFont="1" applyFill="1" applyBorder="1" applyAlignment="1" applyProtection="1">
      <alignment horizontal="left" vertical="center" wrapText="1"/>
      <protection locked="0"/>
    </xf>
    <xf numFmtId="46" fontId="109" fillId="12" borderId="10" xfId="0" applyNumberFormat="1" applyFont="1" applyFill="1" applyBorder="1" applyAlignment="1" applyProtection="1">
      <alignment horizontal="left" vertical="center" wrapText="1"/>
      <protection locked="0"/>
    </xf>
    <xf numFmtId="46" fontId="1" fillId="12" borderId="10" xfId="0" applyNumberFormat="1" applyFont="1" applyFill="1" applyBorder="1" applyAlignment="1" applyProtection="1">
      <alignment horizontal="left" vertical="center" wrapText="1"/>
      <protection locked="0"/>
    </xf>
    <xf numFmtId="0" fontId="42" fillId="12" borderId="10" xfId="0" applyNumberFormat="1" applyFont="1" applyFill="1" applyBorder="1" applyAlignment="1" applyProtection="1">
      <alignment horizontal="left" vertical="center" wrapText="1"/>
      <protection locked="0"/>
    </xf>
    <xf numFmtId="46" fontId="44" fillId="12" borderId="10" xfId="0" applyNumberFormat="1" applyFont="1" applyFill="1" applyBorder="1" applyAlignment="1" applyProtection="1">
      <alignment horizontal="left" vertical="center" wrapText="1"/>
      <protection locked="0"/>
    </xf>
    <xf numFmtId="0" fontId="6" fillId="15" borderId="10" xfId="0" applyNumberFormat="1" applyFont="1" applyFill="1" applyBorder="1" applyAlignment="1" applyProtection="1">
      <alignment horizontal="center" vertical="center" wrapText="1"/>
      <protection locked="0"/>
    </xf>
    <xf numFmtId="46" fontId="47" fillId="12" borderId="10" xfId="0" applyNumberFormat="1" applyFont="1" applyFill="1" applyBorder="1" applyAlignment="1" applyProtection="1">
      <alignment horizontal="center" vertical="center" wrapText="1"/>
      <protection locked="0"/>
    </xf>
    <xf numFmtId="46" fontId="111" fillId="12" borderId="10" xfId="0" applyNumberFormat="1" applyFont="1" applyFill="1" applyBorder="1" applyAlignment="1" applyProtection="1">
      <alignment horizontal="center" vertical="center" wrapText="1"/>
      <protection locked="0"/>
    </xf>
    <xf numFmtId="0" fontId="112" fillId="0" borderId="0" xfId="0" applyFont="1" applyFill="1" applyBorder="1" applyProtection="1">
      <protection locked="0"/>
    </xf>
    <xf numFmtId="46" fontId="48" fillId="12" borderId="10" xfId="0" applyNumberFormat="1" applyFont="1" applyFill="1" applyBorder="1" applyAlignment="1" applyProtection="1">
      <alignment horizontal="left" vertical="center" wrapText="1"/>
      <protection locked="0"/>
    </xf>
    <xf numFmtId="46" fontId="109" fillId="12" borderId="10" xfId="0" applyNumberFormat="1" applyFont="1" applyFill="1" applyBorder="1" applyAlignment="1" applyProtection="1">
      <alignment horizontal="left" vertical="center" wrapText="1"/>
      <protection locked="0"/>
    </xf>
    <xf numFmtId="46" fontId="52" fillId="12" borderId="10" xfId="0" applyNumberFormat="1" applyFont="1" applyFill="1" applyBorder="1" applyAlignment="1" applyProtection="1">
      <alignment horizontal="center" vertical="center" wrapText="1"/>
      <protection locked="0"/>
    </xf>
    <xf numFmtId="0" fontId="52" fillId="12" borderId="10" xfId="0" applyNumberFormat="1" applyFont="1" applyFill="1" applyBorder="1" applyAlignment="1" applyProtection="1">
      <alignment horizontal="left" vertical="center" wrapText="1"/>
      <protection locked="0"/>
    </xf>
    <xf numFmtId="46" fontId="103" fillId="12" borderId="10" xfId="0" applyNumberFormat="1" applyFont="1" applyFill="1" applyBorder="1" applyAlignment="1" applyProtection="1">
      <alignment horizontal="left" vertical="center" wrapText="1"/>
      <protection locked="0"/>
    </xf>
    <xf numFmtId="46" fontId="40" fillId="12" borderId="10" xfId="0" applyNumberFormat="1" applyFont="1" applyFill="1" applyBorder="1" applyAlignment="1" applyProtection="1">
      <alignment horizontal="center" vertical="center" wrapText="1"/>
      <protection locked="0"/>
    </xf>
    <xf numFmtId="0" fontId="40" fillId="12" borderId="10" xfId="0" applyNumberFormat="1" applyFont="1" applyFill="1" applyBorder="1" applyAlignment="1" applyProtection="1">
      <alignment horizontal="left" vertical="center" wrapText="1"/>
      <protection locked="0"/>
    </xf>
    <xf numFmtId="46" fontId="51" fillId="12" borderId="10" xfId="0" applyNumberFormat="1" applyFont="1" applyFill="1" applyBorder="1" applyAlignment="1" applyProtection="1">
      <alignment horizontal="center" vertical="center" wrapText="1"/>
      <protection locked="0"/>
    </xf>
    <xf numFmtId="46" fontId="40" fillId="12" borderId="10" xfId="0" applyNumberFormat="1" applyFont="1" applyFill="1" applyBorder="1" applyAlignment="1" applyProtection="1">
      <alignment horizontal="left" vertical="center" wrapText="1"/>
      <protection locked="0"/>
    </xf>
    <xf numFmtId="46" fontId="51" fillId="12" borderId="10" xfId="0" applyNumberFormat="1" applyFont="1" applyFill="1" applyBorder="1" applyAlignment="1" applyProtection="1">
      <alignment horizontal="left" vertical="center" wrapText="1"/>
      <protection locked="0"/>
    </xf>
    <xf numFmtId="46" fontId="113" fillId="12" borderId="10" xfId="0" applyNumberFormat="1" applyFont="1" applyFill="1" applyBorder="1" applyAlignment="1" applyProtection="1">
      <alignment horizontal="center" vertical="center" wrapText="1"/>
      <protection locked="0"/>
    </xf>
    <xf numFmtId="46" fontId="6" fillId="12" borderId="10" xfId="0" applyNumberFormat="1" applyFont="1" applyFill="1" applyBorder="1" applyAlignment="1" applyProtection="1">
      <alignment vertical="top" wrapText="1"/>
      <protection locked="0"/>
    </xf>
    <xf numFmtId="0" fontId="0" fillId="0" borderId="0" xfId="0" applyFill="1" applyBorder="1" applyAlignment="1" applyProtection="1">
      <alignment vertical="top"/>
      <protection locked="0"/>
    </xf>
    <xf numFmtId="0" fontId="5" fillId="9" borderId="10" xfId="0" applyNumberFormat="1" applyFont="1" applyFill="1" applyBorder="1" applyAlignment="1" applyProtection="1">
      <alignment horizontal="left" wrapText="1"/>
    </xf>
    <xf numFmtId="0" fontId="3" fillId="13" borderId="10" xfId="0" applyFont="1" applyFill="1" applyBorder="1" applyAlignment="1" applyProtection="1">
      <alignment horizontal="left" wrapText="1"/>
      <protection locked="0"/>
    </xf>
    <xf numFmtId="46" fontId="6" fillId="12" borderId="10" xfId="0" applyNumberFormat="1" applyFont="1" applyFill="1" applyBorder="1" applyAlignment="1" applyProtection="1">
      <alignment horizontal="left" wrapText="1"/>
      <protection locked="0"/>
    </xf>
    <xf numFmtId="0" fontId="6" fillId="16" borderId="10" xfId="0" applyNumberFormat="1" applyFont="1" applyFill="1" applyBorder="1" applyAlignment="1" applyProtection="1">
      <alignment horizontal="center" vertical="center" wrapText="1"/>
      <protection locked="0"/>
    </xf>
    <xf numFmtId="0" fontId="30" fillId="12" borderId="12" xfId="0" applyFont="1" applyFill="1" applyBorder="1" applyAlignment="1" applyProtection="1">
      <alignment horizontal="center" vertical="center" wrapText="1"/>
      <protection locked="0"/>
    </xf>
    <xf numFmtId="0" fontId="33" fillId="14" borderId="10" xfId="0" applyFont="1" applyFill="1" applyBorder="1" applyAlignment="1" applyProtection="1">
      <alignment vertical="center" wrapText="1"/>
      <protection locked="0"/>
    </xf>
    <xf numFmtId="46" fontId="6" fillId="12" borderId="10" xfId="0" applyNumberFormat="1" applyFont="1" applyFill="1" applyBorder="1" applyAlignment="1" applyProtection="1">
      <alignment horizontal="left" vertical="top" wrapText="1"/>
      <protection locked="0"/>
    </xf>
    <xf numFmtId="46" fontId="40" fillId="12" borderId="10" xfId="0" applyNumberFormat="1" applyFont="1" applyFill="1" applyBorder="1" applyAlignment="1" applyProtection="1">
      <alignment horizontal="left" vertical="top" wrapText="1"/>
      <protection locked="0"/>
    </xf>
    <xf numFmtId="0" fontId="57" fillId="12" borderId="10" xfId="0" applyFont="1" applyFill="1" applyBorder="1" applyAlignment="1" applyProtection="1">
      <alignment horizontal="left" wrapText="1"/>
      <protection locked="0"/>
    </xf>
    <xf numFmtId="46" fontId="58" fillId="12" borderId="10" xfId="0" applyNumberFormat="1" applyFont="1" applyFill="1" applyBorder="1" applyAlignment="1" applyProtection="1">
      <alignment horizontal="left" vertical="center" wrapText="1"/>
      <protection locked="0"/>
    </xf>
    <xf numFmtId="0" fontId="57" fillId="12" borderId="12" xfId="0" applyFont="1" applyFill="1" applyBorder="1" applyAlignment="1" applyProtection="1">
      <alignment horizontal="center" vertical="center" wrapText="1"/>
      <protection locked="0"/>
    </xf>
    <xf numFmtId="46" fontId="58" fillId="12" borderId="10" xfId="0" applyNumberFormat="1" applyFont="1" applyFill="1" applyBorder="1" applyAlignment="1" applyProtection="1">
      <alignment horizontal="left" vertical="top" wrapText="1"/>
      <protection locked="0"/>
    </xf>
    <xf numFmtId="0" fontId="57" fillId="12" borderId="10" xfId="0" applyFont="1" applyFill="1" applyBorder="1" applyAlignment="1" applyProtection="1">
      <alignment horizontal="center" vertical="center" wrapText="1"/>
      <protection locked="0"/>
    </xf>
    <xf numFmtId="22" fontId="6" fillId="12" borderId="10" xfId="0" applyNumberFormat="1" applyFont="1" applyFill="1" applyBorder="1" applyAlignment="1" applyProtection="1">
      <alignment horizontal="left" vertical="center" wrapText="1"/>
      <protection locked="0"/>
    </xf>
    <xf numFmtId="46" fontId="6" fillId="17" borderId="10" xfId="0" applyNumberFormat="1" applyFont="1" applyFill="1" applyBorder="1" applyAlignment="1" applyProtection="1">
      <alignment horizontal="center" vertical="center" wrapText="1"/>
      <protection locked="0"/>
    </xf>
    <xf numFmtId="46" fontId="6" fillId="17" borderId="10" xfId="0" applyNumberFormat="1" applyFont="1" applyFill="1" applyBorder="1" applyAlignment="1" applyProtection="1">
      <alignment horizontal="left" vertical="center" wrapText="1"/>
      <protection locked="0"/>
    </xf>
    <xf numFmtId="46" fontId="6" fillId="18" borderId="10" xfId="0" applyNumberFormat="1" applyFont="1" applyFill="1" applyBorder="1" applyAlignment="1" applyProtection="1">
      <alignment horizontal="center" vertical="center" wrapText="1"/>
      <protection locked="0"/>
    </xf>
    <xf numFmtId="46" fontId="6" fillId="18" borderId="10" xfId="0" applyNumberFormat="1" applyFont="1" applyFill="1" applyBorder="1" applyAlignment="1" applyProtection="1">
      <alignment horizontal="left" vertical="center" wrapText="1"/>
      <protection locked="0"/>
    </xf>
    <xf numFmtId="46" fontId="114" fillId="18" borderId="10" xfId="0" applyNumberFormat="1" applyFont="1" applyFill="1" applyBorder="1" applyAlignment="1" applyProtection="1">
      <alignment horizontal="left" vertical="center" wrapText="1"/>
      <protection locked="0"/>
    </xf>
    <xf numFmtId="46" fontId="114" fillId="18" borderId="10" xfId="0" applyNumberFormat="1" applyFont="1" applyFill="1" applyBorder="1" applyAlignment="1" applyProtection="1">
      <alignment horizontal="center" vertical="center" wrapText="1"/>
      <protection locked="0"/>
    </xf>
    <xf numFmtId="46" fontId="111" fillId="12" borderId="10" xfId="0" applyNumberFormat="1" applyFont="1" applyFill="1" applyBorder="1" applyAlignment="1" applyProtection="1">
      <alignment horizontal="left" vertical="center" wrapText="1"/>
      <protection locked="0"/>
    </xf>
    <xf numFmtId="0" fontId="5" fillId="10" borderId="10" xfId="0" applyFont="1" applyFill="1" applyBorder="1" applyAlignment="1" applyProtection="1">
      <alignment horizontal="left" vertical="center" wrapText="1"/>
      <protection locked="0"/>
    </xf>
    <xf numFmtId="0" fontId="5" fillId="9" borderId="10" xfId="0" applyNumberFormat="1" applyFont="1" applyFill="1" applyBorder="1" applyAlignment="1" applyProtection="1">
      <alignment horizontal="left" vertical="center" wrapText="1"/>
    </xf>
    <xf numFmtId="0" fontId="64" fillId="10" borderId="10" xfId="0" applyFont="1" applyFill="1" applyBorder="1" applyAlignment="1" applyProtection="1">
      <alignment horizontal="center" vertical="center" wrapText="1"/>
      <protection locked="0"/>
    </xf>
    <xf numFmtId="0" fontId="63" fillId="10" borderId="10" xfId="0" applyFont="1" applyFill="1" applyBorder="1" applyAlignment="1" applyProtection="1">
      <alignment horizontal="center" vertical="center" wrapText="1"/>
      <protection locked="0"/>
    </xf>
    <xf numFmtId="0" fontId="5" fillId="10" borderId="11" xfId="0" applyFont="1" applyFill="1" applyBorder="1" applyAlignment="1" applyProtection="1">
      <alignment horizontal="left" vertical="center" wrapText="1"/>
      <protection locked="0"/>
    </xf>
    <xf numFmtId="0" fontId="64" fillId="10" borderId="11" xfId="0" applyFont="1" applyFill="1" applyBorder="1" applyAlignment="1" applyProtection="1">
      <alignment horizontal="center" vertical="center" wrapText="1"/>
      <protection locked="0"/>
    </xf>
    <xf numFmtId="0" fontId="63" fillId="13" borderId="10" xfId="0" applyFont="1" applyFill="1" applyBorder="1" applyAlignment="1" applyProtection="1">
      <alignment horizontal="center" vertical="center" wrapText="1"/>
      <protection locked="0"/>
    </xf>
    <xf numFmtId="0" fontId="63" fillId="13" borderId="10" xfId="0" applyFont="1" applyFill="1" applyBorder="1" applyAlignment="1" applyProtection="1">
      <alignment horizontal="left" vertical="center" wrapText="1"/>
      <protection locked="0"/>
    </xf>
    <xf numFmtId="46" fontId="63" fillId="13" borderId="10" xfId="0" applyNumberFormat="1" applyFont="1" applyFill="1" applyBorder="1" applyAlignment="1" applyProtection="1">
      <alignment horizontal="center" vertical="center" wrapText="1"/>
      <protection locked="0"/>
    </xf>
    <xf numFmtId="0" fontId="0" fillId="0" borderId="10" xfId="0"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0" xfId="0" applyAlignment="1">
      <alignment vertical="center"/>
    </xf>
    <xf numFmtId="0" fontId="33" fillId="12" borderId="29" xfId="0" applyFont="1" applyFill="1" applyBorder="1" applyAlignment="1" applyProtection="1">
      <alignment horizontal="left" wrapText="1"/>
      <protection locked="0"/>
    </xf>
    <xf numFmtId="0" fontId="33" fillId="12" borderId="28" xfId="0" applyFont="1" applyFill="1" applyBorder="1" applyAlignment="1" applyProtection="1">
      <alignment horizontal="center" vertical="center" wrapText="1"/>
      <protection locked="0"/>
    </xf>
    <xf numFmtId="0" fontId="30" fillId="12" borderId="28" xfId="0" applyFont="1" applyFill="1" applyBorder="1" applyAlignment="1" applyProtection="1">
      <alignment horizontal="center" vertical="center" wrapText="1"/>
      <protection locked="0"/>
    </xf>
    <xf numFmtId="0" fontId="3" fillId="10" borderId="10" xfId="0" applyFont="1" applyFill="1" applyBorder="1" applyAlignment="1" applyProtection="1">
      <alignment horizontal="center" vertical="center" wrapText="1"/>
      <protection locked="0"/>
    </xf>
    <xf numFmtId="0" fontId="24" fillId="12" borderId="10" xfId="0" applyFont="1" applyFill="1" applyBorder="1" applyAlignment="1" applyProtection="1">
      <alignment horizontal="left" wrapText="1"/>
      <protection locked="0"/>
    </xf>
    <xf numFmtId="46" fontId="6" fillId="19" borderId="10" xfId="0" applyNumberFormat="1" applyFont="1" applyFill="1" applyBorder="1" applyAlignment="1" applyProtection="1">
      <alignment horizontal="left" vertical="center" wrapText="1"/>
      <protection locked="0"/>
    </xf>
    <xf numFmtId="0" fontId="24" fillId="12" borderId="10" xfId="0" applyFont="1" applyFill="1" applyBorder="1" applyAlignment="1" applyProtection="1">
      <alignment horizontal="center" vertical="center" wrapText="1"/>
      <protection locked="0"/>
    </xf>
    <xf numFmtId="0" fontId="69" fillId="10" borderId="10" xfId="0" applyFont="1" applyFill="1" applyBorder="1" applyAlignment="1" applyProtection="1">
      <alignment horizontal="center" vertical="center" wrapText="1"/>
      <protection locked="0"/>
    </xf>
    <xf numFmtId="0" fontId="68" fillId="10" borderId="10" xfId="0" applyFont="1" applyFill="1" applyBorder="1" applyAlignment="1" applyProtection="1">
      <alignment horizontal="center" vertical="center" wrapText="1"/>
      <protection locked="0"/>
    </xf>
    <xf numFmtId="0" fontId="70" fillId="0" borderId="0" xfId="0" applyFont="1" applyFill="1" applyBorder="1" applyAlignment="1" applyProtection="1">
      <alignment wrapText="1"/>
      <protection locked="0"/>
    </xf>
    <xf numFmtId="0" fontId="69" fillId="10" borderId="11" xfId="0" applyFont="1" applyFill="1" applyBorder="1" applyAlignment="1" applyProtection="1">
      <alignment horizontal="center" vertical="center" wrapText="1"/>
      <protection locked="0"/>
    </xf>
    <xf numFmtId="0" fontId="68" fillId="13" borderId="10" xfId="0" applyFont="1" applyFill="1" applyBorder="1" applyAlignment="1" applyProtection="1">
      <alignment horizontal="center" vertical="center" wrapText="1"/>
      <protection locked="0"/>
    </xf>
    <xf numFmtId="46" fontId="68" fillId="13" borderId="10" xfId="0" applyNumberFormat="1" applyFont="1" applyFill="1" applyBorder="1" applyAlignment="1" applyProtection="1">
      <alignment horizontal="center" vertical="center" wrapText="1"/>
      <protection locked="0"/>
    </xf>
    <xf numFmtId="0" fontId="67" fillId="12" borderId="10" xfId="0" applyFont="1" applyFill="1" applyBorder="1" applyAlignment="1" applyProtection="1">
      <alignment horizontal="justify" wrapText="1"/>
      <protection locked="0"/>
    </xf>
    <xf numFmtId="0" fontId="70" fillId="12" borderId="10" xfId="0" applyNumberFormat="1" applyFont="1" applyFill="1" applyBorder="1" applyAlignment="1" applyProtection="1">
      <alignment vertical="center" wrapText="1"/>
      <protection locked="0"/>
    </xf>
    <xf numFmtId="46" fontId="70" fillId="12" borderId="10" xfId="0" applyNumberFormat="1" applyFont="1" applyFill="1" applyBorder="1" applyAlignment="1" applyProtection="1">
      <alignment horizontal="center" vertical="center" wrapText="1"/>
      <protection locked="0"/>
    </xf>
    <xf numFmtId="0" fontId="24" fillId="12" borderId="22" xfId="0" applyFont="1" applyFill="1" applyBorder="1" applyAlignment="1" applyProtection="1">
      <alignment horizontal="justify" wrapText="1"/>
      <protection locked="0"/>
    </xf>
    <xf numFmtId="46" fontId="1" fillId="12" borderId="10" xfId="0" applyNumberFormat="1" applyFont="1" applyFill="1" applyBorder="1" applyAlignment="1" applyProtection="1">
      <alignment vertical="top" wrapText="1"/>
      <protection locked="0"/>
    </xf>
    <xf numFmtId="46" fontId="1" fillId="12" borderId="10" xfId="0" applyNumberFormat="1" applyFont="1" applyFill="1" applyBorder="1" applyAlignment="1" applyProtection="1">
      <alignment horizontal="left" wrapText="1"/>
      <protection locked="0"/>
    </xf>
    <xf numFmtId="46" fontId="31" fillId="12" borderId="10" xfId="0" applyNumberFormat="1" applyFont="1" applyFill="1" applyBorder="1" applyAlignment="1" applyProtection="1">
      <alignment vertical="top" wrapText="1"/>
      <protection locked="0"/>
    </xf>
    <xf numFmtId="0" fontId="24" fillId="12" borderId="24" xfId="0" applyFont="1" applyFill="1" applyBorder="1" applyAlignment="1" applyProtection="1">
      <alignment horizontal="center" vertical="center" wrapText="1"/>
      <protection locked="0"/>
    </xf>
    <xf numFmtId="0" fontId="24" fillId="14" borderId="25" xfId="0" applyFont="1" applyFill="1" applyBorder="1" applyAlignment="1" applyProtection="1">
      <alignment horizontal="left" vertical="center" wrapText="1"/>
      <protection locked="0"/>
    </xf>
    <xf numFmtId="0" fontId="24" fillId="14" borderId="10" xfId="0" applyFont="1" applyFill="1" applyBorder="1" applyAlignment="1" applyProtection="1">
      <alignment horizontal="justify" wrapText="1"/>
      <protection locked="0"/>
    </xf>
    <xf numFmtId="0" fontId="24" fillId="14" borderId="10" xfId="0" applyFont="1" applyFill="1" applyBorder="1" applyAlignment="1" applyProtection="1">
      <alignment horizontal="left" vertical="center" wrapText="1"/>
      <protection locked="0"/>
    </xf>
    <xf numFmtId="0" fontId="24" fillId="14" borderId="24" xfId="0" applyFont="1" applyFill="1" applyBorder="1" applyAlignment="1" applyProtection="1">
      <alignment horizontal="left" vertical="center" wrapText="1"/>
      <protection locked="0"/>
    </xf>
    <xf numFmtId="0" fontId="24" fillId="14" borderId="24" xfId="0" applyFont="1" applyFill="1" applyBorder="1" applyAlignment="1" applyProtection="1">
      <alignment horizontal="justify" wrapText="1"/>
      <protection locked="0"/>
    </xf>
    <xf numFmtId="0" fontId="24" fillId="14" borderId="28" xfId="0" applyFont="1" applyFill="1" applyBorder="1" applyAlignment="1" applyProtection="1">
      <alignment horizontal="justify" wrapText="1"/>
      <protection locked="0"/>
    </xf>
    <xf numFmtId="0" fontId="24" fillId="12" borderId="28" xfId="0" applyFont="1" applyFill="1" applyBorder="1" applyAlignment="1" applyProtection="1">
      <alignment horizontal="center" vertical="center" wrapText="1"/>
      <protection locked="0"/>
    </xf>
    <xf numFmtId="0" fontId="78" fillId="10" borderId="10" xfId="0" applyFont="1" applyFill="1" applyBorder="1" applyAlignment="1" applyProtection="1">
      <alignment horizontal="center" vertical="center" wrapText="1"/>
      <protection locked="0"/>
    </xf>
    <xf numFmtId="0" fontId="77" fillId="10" borderId="10" xfId="0" applyFont="1" applyFill="1" applyBorder="1" applyAlignment="1" applyProtection="1">
      <alignment horizontal="center" vertical="center" wrapText="1"/>
      <protection locked="0"/>
    </xf>
    <xf numFmtId="0" fontId="79" fillId="0" borderId="0" xfId="0" applyFont="1" applyFill="1" applyBorder="1" applyAlignment="1" applyProtection="1">
      <alignment wrapText="1"/>
      <protection locked="0"/>
    </xf>
    <xf numFmtId="0" fontId="78" fillId="10" borderId="11" xfId="0" applyFont="1" applyFill="1" applyBorder="1" applyAlignment="1" applyProtection="1">
      <alignment horizontal="center" vertical="center" wrapText="1"/>
      <protection locked="0"/>
    </xf>
    <xf numFmtId="0" fontId="77" fillId="13" borderId="10" xfId="0" applyFont="1" applyFill="1" applyBorder="1" applyAlignment="1" applyProtection="1">
      <alignment horizontal="center" vertical="center" wrapText="1"/>
      <protection locked="0"/>
    </xf>
    <xf numFmtId="46" fontId="77" fillId="13" borderId="10" xfId="0" applyNumberFormat="1" applyFont="1" applyFill="1" applyBorder="1" applyAlignment="1" applyProtection="1">
      <alignment horizontal="center" vertical="center" wrapText="1"/>
      <protection locked="0"/>
    </xf>
    <xf numFmtId="46" fontId="79" fillId="12" borderId="10" xfId="0" applyNumberFormat="1" applyFont="1" applyFill="1" applyBorder="1" applyAlignment="1" applyProtection="1">
      <alignment horizontal="left" vertical="center" wrapText="1"/>
      <protection locked="0"/>
    </xf>
    <xf numFmtId="10" fontId="107" fillId="9" borderId="10" xfId="0" applyNumberFormat="1" applyFont="1" applyFill="1" applyBorder="1" applyAlignment="1" applyProtection="1">
      <alignment horizontal="center" vertical="center"/>
    </xf>
    <xf numFmtId="10" fontId="107" fillId="9" borderId="10" xfId="0" applyNumberFormat="1" applyFont="1" applyFill="1" applyBorder="1" applyAlignment="1" applyProtection="1">
      <alignment horizontal="center" vertical="center"/>
    </xf>
    <xf numFmtId="0" fontId="76" fillId="12" borderId="10" xfId="0" applyFont="1" applyFill="1" applyBorder="1" applyAlignment="1" applyProtection="1">
      <alignment horizontal="justify" wrapText="1"/>
      <protection locked="0"/>
    </xf>
    <xf numFmtId="0" fontId="76" fillId="17" borderId="10" xfId="0" applyFont="1" applyFill="1" applyBorder="1" applyAlignment="1" applyProtection="1">
      <alignment horizontal="justify" wrapText="1"/>
      <protection locked="0"/>
    </xf>
    <xf numFmtId="46" fontId="79" fillId="17" borderId="10" xfId="0" applyNumberFormat="1" applyFont="1" applyFill="1" applyBorder="1" applyAlignment="1" applyProtection="1">
      <alignment horizontal="center" vertical="center" wrapText="1"/>
      <protection locked="0"/>
    </xf>
    <xf numFmtId="0" fontId="76" fillId="18" borderId="10" xfId="0" applyFont="1" applyFill="1" applyBorder="1" applyAlignment="1" applyProtection="1">
      <alignment horizontal="justify" wrapText="1"/>
      <protection locked="0"/>
    </xf>
    <xf numFmtId="46" fontId="79" fillId="18" borderId="10" xfId="0" applyNumberFormat="1" applyFont="1" applyFill="1" applyBorder="1" applyAlignment="1" applyProtection="1">
      <alignment horizontal="left" vertical="center" wrapText="1"/>
      <protection locked="0"/>
    </xf>
    <xf numFmtId="46" fontId="79" fillId="18" borderId="10" xfId="0" applyNumberFormat="1" applyFont="1" applyFill="1" applyBorder="1" applyAlignment="1" applyProtection="1">
      <alignment horizontal="center" vertical="center" wrapText="1"/>
      <protection locked="0"/>
    </xf>
    <xf numFmtId="0" fontId="76" fillId="12" borderId="12" xfId="0" applyFont="1" applyFill="1" applyBorder="1" applyAlignment="1" applyProtection="1">
      <alignment horizontal="center" vertical="center" wrapText="1"/>
      <protection locked="0"/>
    </xf>
    <xf numFmtId="46" fontId="115" fillId="18" borderId="10" xfId="0" applyNumberFormat="1" applyFont="1" applyFill="1" applyBorder="1" applyAlignment="1" applyProtection="1">
      <alignment horizontal="left" vertical="center" wrapText="1"/>
      <protection locked="0"/>
    </xf>
    <xf numFmtId="0" fontId="104" fillId="9" borderId="10" xfId="0" applyFont="1" applyFill="1" applyBorder="1" applyAlignment="1" applyProtection="1">
      <alignment horizontal="center" vertical="center"/>
      <protection locked="0"/>
    </xf>
    <xf numFmtId="0" fontId="103" fillId="9" borderId="10" xfId="0" applyFont="1" applyFill="1" applyBorder="1" applyAlignment="1" applyProtection="1">
      <alignment horizontal="center" vertical="center"/>
      <protection locked="0"/>
    </xf>
    <xf numFmtId="46" fontId="82" fillId="12" borderId="10" xfId="0" applyNumberFormat="1" applyFont="1" applyFill="1" applyBorder="1" applyAlignment="1" applyProtection="1">
      <alignment horizontal="center" vertical="center" wrapText="1"/>
      <protection locked="0"/>
    </xf>
    <xf numFmtId="0" fontId="33" fillId="12" borderId="28" xfId="0" applyFont="1" applyFill="1" applyBorder="1" applyAlignment="1" applyProtection="1">
      <alignment horizontal="center" vertical="center" wrapText="1"/>
      <protection locked="0"/>
    </xf>
    <xf numFmtId="0" fontId="33" fillId="14" borderId="28" xfId="0" applyFont="1" applyFill="1" applyBorder="1" applyAlignment="1" applyProtection="1">
      <alignment horizontal="center" vertical="center" wrapText="1"/>
      <protection locked="0"/>
    </xf>
    <xf numFmtId="0" fontId="30" fillId="12" borderId="12" xfId="0" applyFont="1" applyFill="1" applyBorder="1" applyAlignment="1" applyProtection="1">
      <alignment horizontal="center" vertical="center" wrapText="1"/>
      <protection locked="0"/>
    </xf>
    <xf numFmtId="0" fontId="103" fillId="9" borderId="10" xfId="0" applyFont="1" applyFill="1" applyBorder="1" applyAlignment="1" applyProtection="1">
      <alignment horizontal="center" vertical="center"/>
      <protection locked="0"/>
    </xf>
    <xf numFmtId="0" fontId="103" fillId="0" borderId="0" xfId="0" applyFont="1" applyAlignment="1">
      <alignment horizontal="center" vertical="center"/>
    </xf>
    <xf numFmtId="0" fontId="86" fillId="10" borderId="10" xfId="0" applyFont="1" applyFill="1" applyBorder="1" applyAlignment="1" applyProtection="1">
      <alignment horizontal="center" vertical="center" wrapText="1"/>
      <protection locked="0"/>
    </xf>
    <xf numFmtId="0" fontId="85" fillId="10" borderId="10" xfId="0" applyFont="1" applyFill="1" applyBorder="1" applyAlignment="1" applyProtection="1">
      <alignment horizontal="center" vertical="center" wrapText="1"/>
      <protection locked="0"/>
    </xf>
    <xf numFmtId="0" fontId="87" fillId="0" borderId="0" xfId="0" applyFont="1" applyFill="1" applyBorder="1" applyAlignment="1" applyProtection="1">
      <alignment wrapText="1"/>
      <protection locked="0"/>
    </xf>
    <xf numFmtId="0" fontId="86" fillId="10" borderId="11" xfId="0" applyFont="1" applyFill="1" applyBorder="1" applyAlignment="1" applyProtection="1">
      <alignment horizontal="center" vertical="center" wrapText="1"/>
      <protection locked="0"/>
    </xf>
    <xf numFmtId="0" fontId="85" fillId="13" borderId="10" xfId="0" applyFont="1" applyFill="1" applyBorder="1" applyAlignment="1" applyProtection="1">
      <alignment horizontal="center" vertical="center" wrapText="1"/>
      <protection locked="0"/>
    </xf>
    <xf numFmtId="46" fontId="85" fillId="13" borderId="10" xfId="0" applyNumberFormat="1" applyFont="1" applyFill="1" applyBorder="1" applyAlignment="1" applyProtection="1">
      <alignment horizontal="center" vertical="center" wrapText="1"/>
      <protection locked="0"/>
    </xf>
    <xf numFmtId="0" fontId="84" fillId="14" borderId="24" xfId="0" applyFont="1" applyFill="1" applyBorder="1" applyAlignment="1" applyProtection="1">
      <alignment horizontal="justify" wrapText="1"/>
      <protection locked="0"/>
    </xf>
    <xf numFmtId="46" fontId="87" fillId="12" borderId="10" xfId="0" applyNumberFormat="1" applyFont="1" applyFill="1" applyBorder="1" applyAlignment="1" applyProtection="1">
      <alignment horizontal="left" vertical="center" wrapText="1"/>
      <protection locked="0"/>
    </xf>
    <xf numFmtId="46" fontId="87" fillId="12" borderId="10" xfId="0" applyNumberFormat="1" applyFont="1" applyFill="1" applyBorder="1" applyAlignment="1" applyProtection="1">
      <alignment horizontal="center" vertical="center" wrapText="1"/>
      <protection locked="0"/>
    </xf>
    <xf numFmtId="0" fontId="84" fillId="14" borderId="28" xfId="0" applyFont="1" applyFill="1" applyBorder="1" applyAlignment="1" applyProtection="1">
      <alignment horizontal="center" vertical="center" wrapText="1"/>
      <protection locked="0"/>
    </xf>
    <xf numFmtId="22" fontId="87" fillId="12" borderId="10" xfId="0" applyNumberFormat="1" applyFont="1" applyFill="1" applyBorder="1" applyAlignment="1" applyProtection="1">
      <alignment horizontal="left" vertical="center" wrapText="1"/>
      <protection locked="0"/>
    </xf>
    <xf numFmtId="0" fontId="91" fillId="10" borderId="10" xfId="0" applyFont="1" applyFill="1" applyBorder="1" applyAlignment="1" applyProtection="1">
      <alignment horizontal="center" vertical="center" wrapText="1"/>
      <protection locked="0"/>
    </xf>
    <xf numFmtId="0" fontId="90" fillId="10" borderId="10" xfId="0" applyFont="1" applyFill="1" applyBorder="1" applyAlignment="1" applyProtection="1">
      <alignment horizontal="center" vertical="center" wrapText="1"/>
      <protection locked="0"/>
    </xf>
    <xf numFmtId="0" fontId="92" fillId="0" borderId="0" xfId="0" applyFont="1" applyFill="1" applyBorder="1" applyAlignment="1" applyProtection="1">
      <alignment wrapText="1"/>
      <protection locked="0"/>
    </xf>
    <xf numFmtId="0" fontId="91" fillId="10" borderId="11" xfId="0" applyFont="1" applyFill="1" applyBorder="1" applyAlignment="1" applyProtection="1">
      <alignment horizontal="center" vertical="center" wrapText="1"/>
      <protection locked="0"/>
    </xf>
    <xf numFmtId="0" fontId="90" fillId="13" borderId="10" xfId="0" applyFont="1" applyFill="1" applyBorder="1" applyAlignment="1" applyProtection="1">
      <alignment horizontal="center" vertical="center" wrapText="1"/>
      <protection locked="0"/>
    </xf>
    <xf numFmtId="46" fontId="90" fillId="13" borderId="10" xfId="0" applyNumberFormat="1" applyFont="1" applyFill="1" applyBorder="1" applyAlignment="1" applyProtection="1">
      <alignment horizontal="center" vertical="center" wrapText="1"/>
      <protection locked="0"/>
    </xf>
    <xf numFmtId="0" fontId="89" fillId="12" borderId="10" xfId="0" applyFont="1" applyFill="1" applyBorder="1" applyAlignment="1" applyProtection="1">
      <alignment horizontal="justify" wrapText="1"/>
      <protection locked="0"/>
    </xf>
    <xf numFmtId="0" fontId="89" fillId="12" borderId="12" xfId="0" applyFont="1" applyFill="1" applyBorder="1" applyAlignment="1" applyProtection="1">
      <alignment horizontal="center" vertical="center" wrapText="1"/>
      <protection locked="0"/>
    </xf>
    <xf numFmtId="0" fontId="92" fillId="12" borderId="10" xfId="0" applyNumberFormat="1" applyFont="1" applyFill="1" applyBorder="1" applyAlignment="1" applyProtection="1">
      <alignment vertical="center" wrapText="1"/>
      <protection locked="0"/>
    </xf>
    <xf numFmtId="46" fontId="92" fillId="12" borderId="10" xfId="0" applyNumberFormat="1" applyFont="1" applyFill="1" applyBorder="1" applyAlignment="1" applyProtection="1">
      <alignment horizontal="center" vertical="center" wrapText="1"/>
      <protection locked="0"/>
    </xf>
    <xf numFmtId="46" fontId="93" fillId="12" borderId="10" xfId="0" applyNumberFormat="1" applyFont="1" applyFill="1" applyBorder="1" applyAlignment="1" applyProtection="1">
      <alignment horizontal="center" vertical="center" wrapText="1"/>
      <protection locked="0"/>
    </xf>
    <xf numFmtId="46" fontId="116" fillId="12" borderId="10" xfId="0" applyNumberFormat="1" applyFont="1" applyFill="1" applyBorder="1" applyAlignment="1" applyProtection="1">
      <alignment horizontal="center" vertical="center" wrapText="1"/>
      <protection locked="0"/>
    </xf>
    <xf numFmtId="46" fontId="39" fillId="12" borderId="10" xfId="0" applyNumberFormat="1" applyFont="1" applyFill="1" applyBorder="1" applyAlignment="1" applyProtection="1">
      <alignment horizontal="center" vertical="center" wrapText="1"/>
      <protection locked="0"/>
    </xf>
    <xf numFmtId="46" fontId="111" fillId="12" borderId="10" xfId="0" applyNumberFormat="1" applyFont="1" applyFill="1" applyBorder="1" applyAlignment="1" applyProtection="1">
      <alignment vertical="center" wrapText="1"/>
      <protection locked="0"/>
    </xf>
    <xf numFmtId="0" fontId="117" fillId="9" borderId="10" xfId="0" applyFont="1" applyFill="1" applyBorder="1" applyAlignment="1" applyProtection="1">
      <alignment horizontal="center" vertical="center"/>
      <protection locked="0"/>
    </xf>
    <xf numFmtId="0" fontId="117" fillId="9" borderId="10" xfId="0" applyFont="1" applyFill="1" applyBorder="1" applyAlignment="1" applyProtection="1">
      <alignment horizontal="center" vertical="center"/>
    </xf>
    <xf numFmtId="10" fontId="117" fillId="9" borderId="10" xfId="0" applyNumberFormat="1" applyFont="1" applyFill="1" applyBorder="1" applyAlignment="1" applyProtection="1">
      <alignment horizontal="center" vertical="center"/>
    </xf>
    <xf numFmtId="46" fontId="99" fillId="12" borderId="10" xfId="0" applyNumberFormat="1" applyFont="1" applyFill="1" applyBorder="1" applyAlignment="1" applyProtection="1">
      <alignment horizontal="center" vertical="center" wrapText="1"/>
      <protection locked="0"/>
    </xf>
    <xf numFmtId="0" fontId="0" fillId="12" borderId="10" xfId="0" applyFill="1" applyBorder="1" applyAlignment="1" applyProtection="1">
      <alignment horizontal="left" vertical="center" wrapText="1"/>
      <protection locked="0"/>
    </xf>
    <xf numFmtId="0" fontId="0" fillId="12" borderId="10" xfId="0" applyFill="1" applyBorder="1" applyAlignment="1" applyProtection="1">
      <alignment wrapText="1"/>
      <protection locked="0"/>
    </xf>
    <xf numFmtId="0" fontId="0" fillId="12" borderId="11" xfId="0" applyFill="1" applyBorder="1" applyAlignment="1" applyProtection="1">
      <alignment horizontal="left" vertical="center" wrapText="1"/>
      <protection locked="0"/>
    </xf>
    <xf numFmtId="0" fontId="0" fillId="20" borderId="11" xfId="0" applyFill="1" applyBorder="1" applyAlignment="1" applyProtection="1">
      <alignment horizontal="left" vertical="center" wrapText="1"/>
      <protection locked="0"/>
    </xf>
    <xf numFmtId="46" fontId="6" fillId="20" borderId="10" xfId="0" applyNumberFormat="1" applyFont="1" applyFill="1" applyBorder="1" applyAlignment="1" applyProtection="1">
      <alignment horizontal="center" vertical="center" wrapText="1"/>
      <protection locked="0"/>
    </xf>
    <xf numFmtId="0" fontId="0" fillId="20" borderId="10" xfId="0" applyFill="1" applyBorder="1" applyAlignment="1" applyProtection="1">
      <alignment wrapText="1"/>
      <protection locked="0"/>
    </xf>
    <xf numFmtId="46" fontId="6" fillId="20" borderId="10" xfId="0" applyNumberFormat="1" applyFont="1" applyFill="1" applyBorder="1" applyAlignment="1" applyProtection="1">
      <alignment horizontal="left" vertical="center" wrapText="1"/>
      <protection locked="0"/>
    </xf>
    <xf numFmtId="49" fontId="27" fillId="13" borderId="10" xfId="0" applyNumberFormat="1" applyFont="1" applyFill="1" applyBorder="1" applyAlignment="1" applyProtection="1">
      <alignment horizontal="center" vertical="center" wrapText="1"/>
      <protection locked="0"/>
    </xf>
    <xf numFmtId="49" fontId="6" fillId="12" borderId="10" xfId="0" applyNumberFormat="1" applyFont="1" applyFill="1" applyBorder="1" applyAlignment="1" applyProtection="1">
      <alignment horizontal="center" vertical="center" wrapText="1"/>
      <protection locked="0"/>
    </xf>
    <xf numFmtId="49" fontId="0" fillId="0" borderId="0" xfId="0" applyNumberFormat="1" applyFill="1" applyBorder="1" applyProtection="1">
      <protection locked="0"/>
    </xf>
    <xf numFmtId="0" fontId="5" fillId="10" borderId="10" xfId="0" applyFont="1" applyFill="1" applyBorder="1" applyAlignment="1" applyProtection="1">
      <alignment horizontal="left" vertical="top" wrapText="1"/>
      <protection locked="0"/>
    </xf>
    <xf numFmtId="0" fontId="27" fillId="13" borderId="10" xfId="0" applyFont="1" applyFill="1" applyBorder="1" applyAlignment="1" applyProtection="1">
      <alignment horizontal="left" vertical="top" wrapText="1"/>
      <protection locked="0"/>
    </xf>
    <xf numFmtId="0" fontId="0" fillId="0" borderId="0" xfId="0" applyFill="1" applyBorder="1" applyAlignment="1" applyProtection="1">
      <alignment horizontal="left" vertical="top"/>
      <protection locked="0"/>
    </xf>
    <xf numFmtId="46" fontId="102" fillId="18" borderId="10" xfId="0" applyNumberFormat="1" applyFont="1" applyFill="1" applyBorder="1" applyAlignment="1" applyProtection="1">
      <alignment horizontal="center" vertical="center" wrapText="1"/>
      <protection locked="0"/>
    </xf>
    <xf numFmtId="46" fontId="6" fillId="21" borderId="10" xfId="0" applyNumberFormat="1" applyFont="1" applyFill="1" applyBorder="1" applyAlignment="1" applyProtection="1">
      <alignment horizontal="center" vertical="center" wrapText="1"/>
      <protection locked="0"/>
    </xf>
    <xf numFmtId="46" fontId="102" fillId="12" borderId="10" xfId="0" applyNumberFormat="1" applyFont="1" applyFill="1" applyBorder="1" applyAlignment="1" applyProtection="1">
      <alignment horizontal="center" vertical="center" wrapText="1"/>
      <protection locked="0"/>
    </xf>
    <xf numFmtId="0" fontId="0" fillId="12" borderId="10" xfId="0" applyFill="1" applyBorder="1"/>
    <xf numFmtId="0" fontId="0" fillId="12" borderId="10" xfId="0" applyFill="1" applyBorder="1" applyAlignment="1">
      <alignment vertical="top" wrapText="1"/>
    </xf>
    <xf numFmtId="0" fontId="31" fillId="12" borderId="10" xfId="0" applyFont="1" applyFill="1" applyBorder="1" applyAlignment="1">
      <alignment horizontal="center" vertical="center" wrapText="1"/>
    </xf>
    <xf numFmtId="0" fontId="0" fillId="12" borderId="10" xfId="0" applyFill="1" applyBorder="1" applyAlignment="1">
      <alignment horizontal="left" vertical="top" wrapText="1"/>
    </xf>
    <xf numFmtId="0" fontId="0" fillId="12" borderId="18" xfId="0" applyFill="1" applyBorder="1" applyAlignment="1">
      <alignment horizontal="left" vertical="top" wrapText="1"/>
    </xf>
    <xf numFmtId="0" fontId="0" fillId="12" borderId="10" xfId="0" applyFill="1" applyBorder="1" applyAlignment="1">
      <alignment wrapText="1"/>
    </xf>
    <xf numFmtId="0" fontId="118" fillId="11" borderId="14" xfId="0" applyFont="1" applyFill="1" applyBorder="1" applyAlignment="1" applyProtection="1">
      <alignment horizontal="center" vertical="center"/>
      <protection locked="0"/>
    </xf>
    <xf numFmtId="0" fontId="118" fillId="11" borderId="15" xfId="0" applyFont="1" applyFill="1" applyBorder="1" applyAlignment="1" applyProtection="1">
      <alignment horizontal="center" vertical="center"/>
      <protection locked="0"/>
    </xf>
    <xf numFmtId="0" fontId="118" fillId="11" borderId="12" xfId="0" applyFont="1" applyFill="1" applyBorder="1" applyAlignment="1" applyProtection="1">
      <alignment horizontal="center" vertical="center"/>
      <protection locked="0"/>
    </xf>
    <xf numFmtId="0" fontId="119" fillId="9" borderId="14" xfId="0" applyFont="1" applyFill="1" applyBorder="1" applyAlignment="1" applyProtection="1">
      <alignment horizontal="center" vertical="center"/>
      <protection locked="0"/>
    </xf>
    <xf numFmtId="0" fontId="119" fillId="9" borderId="12" xfId="0" applyFont="1" applyFill="1" applyBorder="1" applyAlignment="1" applyProtection="1">
      <alignment horizontal="center" vertical="center"/>
      <protection locked="0"/>
    </xf>
    <xf numFmtId="0" fontId="120" fillId="9" borderId="14" xfId="0" applyFont="1" applyFill="1" applyBorder="1" applyAlignment="1" applyProtection="1">
      <alignment horizontal="center" vertical="center"/>
      <protection locked="0"/>
    </xf>
    <xf numFmtId="0" fontId="120" fillId="9" borderId="12" xfId="0" applyFont="1" applyFill="1" applyBorder="1" applyAlignment="1" applyProtection="1">
      <alignment horizontal="center" vertical="center"/>
      <protection locked="0"/>
    </xf>
    <xf numFmtId="0" fontId="106" fillId="11" borderId="14" xfId="0" applyFont="1" applyFill="1" applyBorder="1" applyAlignment="1" applyProtection="1">
      <alignment horizontal="center" vertical="center" wrapText="1"/>
      <protection locked="0"/>
    </xf>
    <xf numFmtId="0" fontId="106" fillId="11" borderId="15" xfId="0" applyFont="1" applyFill="1" applyBorder="1" applyAlignment="1" applyProtection="1">
      <alignment horizontal="center" vertical="center" wrapText="1"/>
      <protection locked="0"/>
    </xf>
    <xf numFmtId="0" fontId="106" fillId="11" borderId="12" xfId="0" applyFont="1" applyFill="1" applyBorder="1" applyAlignment="1" applyProtection="1">
      <alignment horizontal="center" vertical="center" wrapText="1"/>
      <protection locked="0"/>
    </xf>
    <xf numFmtId="0" fontId="106" fillId="0" borderId="0" xfId="0" applyFont="1" applyFill="1" applyBorder="1" applyAlignment="1">
      <alignment horizontal="center"/>
    </xf>
    <xf numFmtId="0" fontId="106" fillId="11" borderId="16" xfId="0" applyFont="1" applyFill="1" applyBorder="1" applyAlignment="1" applyProtection="1">
      <alignment horizontal="center" vertical="center" wrapText="1"/>
      <protection locked="0"/>
    </xf>
    <xf numFmtId="0" fontId="106" fillId="11" borderId="17" xfId="0" applyFont="1" applyFill="1" applyBorder="1" applyAlignment="1" applyProtection="1">
      <alignment horizontal="center" vertical="center" wrapText="1"/>
      <protection locked="0"/>
    </xf>
    <xf numFmtId="0" fontId="106" fillId="11" borderId="11" xfId="0" applyFont="1" applyFill="1" applyBorder="1" applyAlignment="1" applyProtection="1">
      <alignment horizontal="center" vertical="center" wrapText="1"/>
      <protection locked="0"/>
    </xf>
    <xf numFmtId="0" fontId="106" fillId="11" borderId="18" xfId="0" applyFont="1" applyFill="1" applyBorder="1" applyAlignment="1" applyProtection="1">
      <alignment horizontal="center" vertical="center" wrapText="1"/>
      <protection locked="0"/>
    </xf>
    <xf numFmtId="0" fontId="108" fillId="9" borderId="14" xfId="0" applyFont="1" applyFill="1" applyBorder="1" applyAlignment="1" applyProtection="1">
      <alignment horizontal="center" vertical="center"/>
    </xf>
    <xf numFmtId="0" fontId="108" fillId="9" borderId="12" xfId="0" applyFont="1" applyFill="1" applyBorder="1" applyAlignment="1" applyProtection="1">
      <alignment horizontal="center" vertical="center"/>
    </xf>
    <xf numFmtId="0" fontId="108" fillId="9" borderId="14" xfId="0" applyFont="1" applyFill="1" applyBorder="1" applyAlignment="1" applyProtection="1">
      <alignment horizontal="center" vertical="center"/>
      <protection locked="0"/>
    </xf>
    <xf numFmtId="0" fontId="108" fillId="9" borderId="12" xfId="0" applyFont="1" applyFill="1" applyBorder="1" applyAlignment="1" applyProtection="1">
      <alignment horizontal="center" vertical="center"/>
      <protection locked="0"/>
    </xf>
    <xf numFmtId="46" fontId="6" fillId="12" borderId="11" xfId="0" applyNumberFormat="1" applyFont="1" applyFill="1" applyBorder="1" applyAlignment="1" applyProtection="1">
      <alignment horizontal="center" vertical="center" wrapText="1"/>
      <protection locked="0"/>
    </xf>
    <xf numFmtId="46" fontId="6" fillId="12" borderId="19" xfId="0" applyNumberFormat="1" applyFont="1" applyFill="1" applyBorder="1" applyAlignment="1" applyProtection="1">
      <alignment horizontal="center" vertical="center" wrapText="1"/>
      <protection locked="0"/>
    </xf>
    <xf numFmtId="46" fontId="6" fillId="12" borderId="18" xfId="0" applyNumberFormat="1" applyFont="1" applyFill="1" applyBorder="1" applyAlignment="1" applyProtection="1">
      <alignment horizontal="center" vertical="center" wrapText="1"/>
      <protection locked="0"/>
    </xf>
    <xf numFmtId="0" fontId="27" fillId="10" borderId="14" xfId="0" applyFont="1" applyFill="1" applyBorder="1" applyAlignment="1" applyProtection="1">
      <alignment horizontal="center" vertical="center" wrapText="1"/>
      <protection locked="0"/>
    </xf>
    <xf numFmtId="0" fontId="27" fillId="10" borderId="12" xfId="0" applyFont="1" applyFill="1" applyBorder="1" applyAlignment="1" applyProtection="1">
      <alignment horizontal="center" vertical="center" wrapText="1"/>
      <protection locked="0"/>
    </xf>
    <xf numFmtId="0" fontId="29" fillId="10" borderId="14" xfId="0" applyFont="1" applyFill="1" applyBorder="1" applyAlignment="1" applyProtection="1">
      <alignment horizontal="center" vertical="center" wrapText="1"/>
      <protection locked="0"/>
    </xf>
    <xf numFmtId="0" fontId="29" fillId="10" borderId="12" xfId="0" applyFont="1" applyFill="1" applyBorder="1" applyAlignment="1" applyProtection="1">
      <alignment horizontal="center" vertical="center" wrapText="1"/>
      <protection locked="0"/>
    </xf>
    <xf numFmtId="0" fontId="28" fillId="13" borderId="10" xfId="0" applyFont="1" applyFill="1" applyBorder="1" applyAlignment="1" applyProtection="1">
      <alignment horizontal="center" vertical="center" wrapText="1"/>
      <protection locked="0"/>
    </xf>
    <xf numFmtId="0" fontId="2" fillId="13" borderId="10" xfId="0" applyFont="1" applyFill="1" applyBorder="1" applyAlignment="1" applyProtection="1">
      <alignment horizontal="center" vertical="center" wrapText="1"/>
      <protection locked="0"/>
    </xf>
    <xf numFmtId="0" fontId="5" fillId="9" borderId="14" xfId="0" applyNumberFormat="1" applyFont="1" applyFill="1" applyBorder="1" applyAlignment="1" applyProtection="1">
      <alignment horizontal="center" vertical="center" wrapText="1"/>
    </xf>
    <xf numFmtId="0" fontId="5" fillId="9" borderId="15" xfId="0" applyNumberFormat="1" applyFont="1" applyFill="1" applyBorder="1" applyAlignment="1" applyProtection="1">
      <alignment horizontal="center" vertical="center" wrapText="1"/>
    </xf>
    <xf numFmtId="0" fontId="5" fillId="9" borderId="12" xfId="0" applyNumberFormat="1" applyFont="1" applyFill="1" applyBorder="1" applyAlignment="1" applyProtection="1">
      <alignment horizontal="center" vertical="center" wrapText="1"/>
    </xf>
    <xf numFmtId="10" fontId="5" fillId="9" borderId="14" xfId="0" applyNumberFormat="1" applyFont="1" applyFill="1" applyBorder="1" applyAlignment="1" applyProtection="1">
      <alignment horizontal="center" vertical="center" wrapText="1"/>
    </xf>
    <xf numFmtId="10" fontId="5" fillId="9" borderId="15" xfId="0" applyNumberFormat="1" applyFont="1" applyFill="1" applyBorder="1" applyAlignment="1" applyProtection="1">
      <alignment horizontal="center" vertical="center" wrapText="1"/>
    </xf>
    <xf numFmtId="10" fontId="5" fillId="9" borderId="12" xfId="0" applyNumberFormat="1" applyFont="1" applyFill="1" applyBorder="1" applyAlignment="1" applyProtection="1">
      <alignment horizontal="center" vertical="center" wrapText="1"/>
    </xf>
    <xf numFmtId="46" fontId="1" fillId="12" borderId="18" xfId="0" applyNumberFormat="1" applyFont="1" applyFill="1" applyBorder="1" applyAlignment="1" applyProtection="1">
      <alignment horizontal="center" vertical="center" wrapText="1"/>
      <protection locked="0"/>
    </xf>
    <xf numFmtId="46" fontId="1" fillId="12" borderId="11" xfId="0" applyNumberFormat="1" applyFont="1" applyFill="1" applyBorder="1" applyAlignment="1" applyProtection="1">
      <alignment horizontal="center" vertical="center" wrapText="1"/>
      <protection locked="0"/>
    </xf>
    <xf numFmtId="46" fontId="103" fillId="12" borderId="11" xfId="0" applyNumberFormat="1" applyFont="1" applyFill="1" applyBorder="1" applyAlignment="1" applyProtection="1">
      <alignment horizontal="center" vertical="center" wrapText="1"/>
      <protection locked="0"/>
    </xf>
    <xf numFmtId="46" fontId="103" fillId="12" borderId="19" xfId="0" applyNumberFormat="1" applyFont="1" applyFill="1" applyBorder="1" applyAlignment="1" applyProtection="1">
      <alignment horizontal="center" vertical="center" wrapText="1"/>
      <protection locked="0"/>
    </xf>
    <xf numFmtId="46" fontId="103" fillId="12" borderId="18" xfId="0" applyNumberFormat="1" applyFont="1" applyFill="1" applyBorder="1" applyAlignment="1" applyProtection="1">
      <alignment horizontal="center" vertical="center" wrapText="1"/>
      <protection locked="0"/>
    </xf>
    <xf numFmtId="46" fontId="109" fillId="12" borderId="11" xfId="0" applyNumberFormat="1" applyFont="1" applyFill="1" applyBorder="1" applyAlignment="1" applyProtection="1">
      <alignment horizontal="center" vertical="center" wrapText="1"/>
      <protection locked="0"/>
    </xf>
    <xf numFmtId="46" fontId="109" fillId="12" borderId="19" xfId="0" applyNumberFormat="1" applyFont="1" applyFill="1" applyBorder="1" applyAlignment="1" applyProtection="1">
      <alignment horizontal="center" vertical="center" wrapText="1"/>
      <protection locked="0"/>
    </xf>
    <xf numFmtId="46" fontId="109" fillId="12" borderId="18" xfId="0" applyNumberFormat="1" applyFont="1" applyFill="1" applyBorder="1" applyAlignment="1" applyProtection="1">
      <alignment horizontal="center" vertical="center" wrapText="1"/>
      <protection locked="0"/>
    </xf>
    <xf numFmtId="0" fontId="30" fillId="12" borderId="11" xfId="0" applyFont="1" applyFill="1" applyBorder="1" applyAlignment="1" applyProtection="1">
      <alignment horizontal="center" vertical="center" wrapText="1"/>
      <protection locked="0"/>
    </xf>
    <xf numFmtId="0" fontId="30" fillId="12" borderId="18" xfId="0" applyFont="1" applyFill="1" applyBorder="1" applyAlignment="1" applyProtection="1">
      <alignment horizontal="center" vertical="center" wrapText="1"/>
      <protection locked="0"/>
    </xf>
    <xf numFmtId="0" fontId="24" fillId="12" borderId="11" xfId="0" applyFont="1" applyFill="1" applyBorder="1" applyAlignment="1" applyProtection="1">
      <alignment horizontal="center" vertical="center" wrapText="1"/>
      <protection locked="0"/>
    </xf>
    <xf numFmtId="0" fontId="24" fillId="12" borderId="19" xfId="0" applyFont="1" applyFill="1" applyBorder="1" applyAlignment="1" applyProtection="1">
      <alignment horizontal="center" vertical="center" wrapText="1"/>
      <protection locked="0"/>
    </xf>
    <xf numFmtId="0" fontId="24" fillId="12" borderId="18" xfId="0" applyFont="1" applyFill="1" applyBorder="1" applyAlignment="1" applyProtection="1">
      <alignment horizontal="center" vertical="center" wrapText="1"/>
      <protection locked="0"/>
    </xf>
    <xf numFmtId="0" fontId="30" fillId="12" borderId="19" xfId="0" applyFont="1" applyFill="1" applyBorder="1" applyAlignment="1" applyProtection="1">
      <alignment horizontal="center" vertical="center" wrapText="1"/>
      <protection locked="0"/>
    </xf>
    <xf numFmtId="0" fontId="24" fillId="12" borderId="24" xfId="0" applyFont="1" applyFill="1" applyBorder="1" applyAlignment="1" applyProtection="1">
      <alignment horizontal="center" vertical="center" wrapText="1"/>
      <protection locked="0"/>
    </xf>
    <xf numFmtId="0" fontId="33" fillId="12" borderId="24" xfId="0" applyFont="1" applyFill="1" applyBorder="1" applyAlignment="1" applyProtection="1">
      <alignment horizontal="center" vertical="center" wrapText="1"/>
      <protection locked="0"/>
    </xf>
    <xf numFmtId="0" fontId="33" fillId="12" borderId="25" xfId="0" applyFont="1" applyFill="1" applyBorder="1" applyAlignment="1" applyProtection="1">
      <alignment horizontal="center" vertical="center" wrapText="1"/>
      <protection locked="0"/>
    </xf>
    <xf numFmtId="0" fontId="33" fillId="12" borderId="30" xfId="0" applyFont="1" applyFill="1" applyBorder="1" applyAlignment="1" applyProtection="1">
      <alignment horizontal="center" vertical="center" wrapText="1"/>
      <protection locked="0"/>
    </xf>
    <xf numFmtId="0" fontId="33" fillId="12" borderId="26" xfId="0" applyFont="1" applyFill="1" applyBorder="1" applyAlignment="1" applyProtection="1">
      <alignment horizontal="center" vertical="center" wrapText="1"/>
      <protection locked="0"/>
    </xf>
    <xf numFmtId="0" fontId="30" fillId="12" borderId="25" xfId="0" applyFont="1" applyFill="1" applyBorder="1" applyAlignment="1" applyProtection="1">
      <alignment horizontal="center" vertical="center" wrapText="1"/>
      <protection locked="0"/>
    </xf>
    <xf numFmtId="0" fontId="30" fillId="12" borderId="30" xfId="0" applyFont="1" applyFill="1" applyBorder="1" applyAlignment="1" applyProtection="1">
      <alignment horizontal="center" vertical="center" wrapText="1"/>
      <protection locked="0"/>
    </xf>
    <xf numFmtId="0" fontId="30" fillId="12" borderId="26" xfId="0" applyFont="1" applyFill="1" applyBorder="1" applyAlignment="1" applyProtection="1">
      <alignment horizontal="center" vertical="center" wrapText="1"/>
      <protection locked="0"/>
    </xf>
    <xf numFmtId="0" fontId="33" fillId="12" borderId="28" xfId="0" applyFont="1" applyFill="1" applyBorder="1" applyAlignment="1" applyProtection="1">
      <alignment horizontal="center" vertical="center" wrapText="1"/>
      <protection locked="0"/>
    </xf>
    <xf numFmtId="0" fontId="33" fillId="12" borderId="22" xfId="0" applyFont="1" applyFill="1" applyBorder="1" applyAlignment="1" applyProtection="1">
      <alignment horizontal="center" vertical="center" wrapText="1"/>
      <protection locked="0"/>
    </xf>
    <xf numFmtId="0" fontId="30" fillId="12" borderId="31" xfId="0" applyFont="1" applyFill="1" applyBorder="1" applyAlignment="1" applyProtection="1">
      <alignment horizontal="center" vertical="center" wrapText="1"/>
      <protection locked="0"/>
    </xf>
    <xf numFmtId="0" fontId="30" fillId="12" borderId="28" xfId="0" applyFont="1" applyFill="1" applyBorder="1" applyAlignment="1" applyProtection="1">
      <alignment horizontal="center" vertical="center" wrapText="1"/>
      <protection locked="0"/>
    </xf>
    <xf numFmtId="0" fontId="24" fillId="12" borderId="32" xfId="0" applyFont="1" applyFill="1" applyBorder="1" applyAlignment="1" applyProtection="1">
      <alignment horizontal="center" vertical="center" wrapText="1"/>
      <protection locked="0"/>
    </xf>
    <xf numFmtId="0" fontId="24" fillId="12" borderId="33" xfId="0" applyFont="1" applyFill="1" applyBorder="1" applyAlignment="1" applyProtection="1">
      <alignment horizontal="center" vertical="center" wrapText="1"/>
      <protection locked="0"/>
    </xf>
    <xf numFmtId="0" fontId="33" fillId="12" borderId="33" xfId="0" applyFont="1" applyFill="1" applyBorder="1" applyAlignment="1" applyProtection="1">
      <alignment horizontal="center" vertical="center" wrapText="1"/>
      <protection locked="0"/>
    </xf>
    <xf numFmtId="0" fontId="33" fillId="12" borderId="34" xfId="0" applyFont="1" applyFill="1" applyBorder="1" applyAlignment="1" applyProtection="1">
      <alignment horizontal="center" vertical="center" wrapText="1"/>
      <protection locked="0"/>
    </xf>
    <xf numFmtId="0" fontId="3" fillId="10" borderId="14" xfId="0" applyFont="1" applyFill="1" applyBorder="1" applyAlignment="1" applyProtection="1">
      <alignment horizontal="center" vertical="center" wrapText="1"/>
      <protection locked="0"/>
    </xf>
    <xf numFmtId="0" fontId="3" fillId="10" borderId="12" xfId="0" applyFont="1" applyFill="1" applyBorder="1" applyAlignment="1" applyProtection="1">
      <alignment horizontal="center" vertical="center" wrapText="1"/>
      <protection locked="0"/>
    </xf>
    <xf numFmtId="0" fontId="84" fillId="12" borderId="24" xfId="0" applyFont="1" applyFill="1" applyBorder="1" applyAlignment="1" applyProtection="1">
      <alignment horizontal="center" vertical="center" wrapText="1"/>
      <protection locked="0"/>
    </xf>
    <xf numFmtId="0" fontId="30" fillId="14" borderId="28" xfId="0" applyFont="1" applyFill="1" applyBorder="1" applyAlignment="1" applyProtection="1">
      <alignment horizontal="center" vertical="center" wrapText="1"/>
      <protection locked="0"/>
    </xf>
    <xf numFmtId="0" fontId="33" fillId="14" borderId="28" xfId="0" applyFont="1" applyFill="1" applyBorder="1" applyAlignment="1" applyProtection="1">
      <alignment horizontal="center" vertical="center" wrapText="1"/>
      <protection locked="0"/>
    </xf>
    <xf numFmtId="0" fontId="84" fillId="12" borderId="35" xfId="0" applyFont="1" applyFill="1" applyBorder="1" applyAlignment="1" applyProtection="1">
      <alignment horizontal="center" vertical="center" wrapText="1"/>
      <protection locked="0"/>
    </xf>
    <xf numFmtId="0" fontId="84" fillId="12" borderId="33" xfId="0" applyFont="1" applyFill="1" applyBorder="1" applyAlignment="1" applyProtection="1">
      <alignment horizontal="center" vertical="center" wrapText="1"/>
      <protection locked="0"/>
    </xf>
    <xf numFmtId="0" fontId="84" fillId="12" borderId="34" xfId="0" applyFont="1" applyFill="1" applyBorder="1" applyAlignment="1" applyProtection="1">
      <alignment horizontal="center" vertical="center" wrapText="1"/>
      <protection locked="0"/>
    </xf>
    <xf numFmtId="0" fontId="84" fillId="12" borderId="36" xfId="0" applyFont="1" applyFill="1" applyBorder="1" applyAlignment="1" applyProtection="1">
      <alignment horizontal="center" vertical="center" wrapText="1"/>
      <protection locked="0"/>
    </xf>
    <xf numFmtId="0" fontId="84" fillId="12" borderId="19" xfId="0" applyFont="1" applyFill="1" applyBorder="1" applyAlignment="1" applyProtection="1">
      <alignment horizontal="center" vertical="center" wrapText="1"/>
      <protection locked="0"/>
    </xf>
    <xf numFmtId="0" fontId="84" fillId="12" borderId="37" xfId="0" applyFont="1" applyFill="1" applyBorder="1" applyAlignment="1" applyProtection="1">
      <alignment horizontal="center" vertical="center" wrapText="1"/>
      <protection locked="0"/>
    </xf>
    <xf numFmtId="0" fontId="84" fillId="12" borderId="32" xfId="0" applyFont="1" applyFill="1" applyBorder="1" applyAlignment="1" applyProtection="1">
      <alignment horizontal="center" vertical="center" wrapText="1"/>
      <protection locked="0"/>
    </xf>
    <xf numFmtId="0" fontId="83" fillId="13" borderId="10" xfId="0" applyFont="1" applyFill="1" applyBorder="1" applyAlignment="1" applyProtection="1">
      <alignment horizontal="center" vertical="center" wrapText="1"/>
      <protection locked="0"/>
    </xf>
    <xf numFmtId="0" fontId="85" fillId="10" borderId="14" xfId="0" applyFont="1" applyFill="1" applyBorder="1" applyAlignment="1" applyProtection="1">
      <alignment horizontal="center" vertical="center" wrapText="1"/>
      <protection locked="0"/>
    </xf>
    <xf numFmtId="0" fontId="85" fillId="10" borderId="12" xfId="0" applyFont="1" applyFill="1" applyBorder="1" applyAlignment="1" applyProtection="1">
      <alignment horizontal="center" vertical="center" wrapText="1"/>
      <protection locked="0"/>
    </xf>
    <xf numFmtId="0" fontId="86" fillId="10" borderId="14" xfId="0" applyFont="1" applyFill="1" applyBorder="1" applyAlignment="1" applyProtection="1">
      <alignment horizontal="center" vertical="center" wrapText="1"/>
      <protection locked="0"/>
    </xf>
    <xf numFmtId="0" fontId="86" fillId="10" borderId="12" xfId="0" applyFont="1" applyFill="1" applyBorder="1" applyAlignment="1" applyProtection="1">
      <alignment horizontal="center" vertical="center" wrapText="1"/>
      <protection locked="0"/>
    </xf>
    <xf numFmtId="0" fontId="33" fillId="14" borderId="38" xfId="0" applyFont="1" applyFill="1" applyBorder="1" applyAlignment="1" applyProtection="1">
      <alignment horizontal="center" vertical="center" wrapText="1"/>
      <protection locked="0"/>
    </xf>
    <xf numFmtId="0" fontId="33" fillId="12" borderId="39" xfId="0" applyFont="1" applyFill="1" applyBorder="1" applyAlignment="1" applyProtection="1">
      <alignment horizontal="center" vertical="center" wrapText="1"/>
      <protection locked="0"/>
    </xf>
    <xf numFmtId="0" fontId="33" fillId="12" borderId="20" xfId="0" applyFont="1" applyFill="1" applyBorder="1" applyAlignment="1" applyProtection="1">
      <alignment horizontal="center" vertical="center" wrapText="1"/>
      <protection locked="0"/>
    </xf>
    <xf numFmtId="0" fontId="33" fillId="12" borderId="40" xfId="0" applyFont="1" applyFill="1" applyBorder="1" applyAlignment="1" applyProtection="1">
      <alignment horizontal="center" vertical="center" wrapText="1"/>
      <protection locked="0"/>
    </xf>
    <xf numFmtId="0" fontId="33" fillId="14" borderId="10" xfId="0" applyFont="1" applyFill="1" applyBorder="1" applyAlignment="1" applyProtection="1">
      <alignment horizontal="center" vertical="center" wrapText="1"/>
      <protection locked="0"/>
    </xf>
    <xf numFmtId="0" fontId="24" fillId="12" borderId="34" xfId="0" applyFont="1" applyFill="1" applyBorder="1" applyAlignment="1" applyProtection="1">
      <alignment horizontal="center" vertical="center" wrapText="1"/>
      <protection locked="0"/>
    </xf>
    <xf numFmtId="0" fontId="33" fillId="14" borderId="25" xfId="0" applyFont="1" applyFill="1" applyBorder="1" applyAlignment="1" applyProtection="1">
      <alignment horizontal="center" vertical="center" wrapText="1"/>
      <protection locked="0"/>
    </xf>
    <xf numFmtId="0" fontId="33" fillId="14" borderId="26" xfId="0" applyFont="1" applyFill="1" applyBorder="1" applyAlignment="1" applyProtection="1">
      <alignment horizontal="center" vertical="center" wrapText="1"/>
      <protection locked="0"/>
    </xf>
    <xf numFmtId="0" fontId="24" fillId="14" borderId="28" xfId="0" applyFont="1" applyFill="1" applyBorder="1" applyAlignment="1" applyProtection="1">
      <alignment horizontal="center" vertical="center" wrapText="1"/>
      <protection locked="0"/>
    </xf>
    <xf numFmtId="0" fontId="24" fillId="12" borderId="22" xfId="0" applyFont="1" applyFill="1" applyBorder="1" applyAlignment="1" applyProtection="1">
      <alignment horizontal="center" vertical="center" wrapText="1"/>
      <protection locked="0"/>
    </xf>
    <xf numFmtId="0" fontId="30" fillId="14" borderId="10" xfId="0" applyFont="1" applyFill="1" applyBorder="1" applyAlignment="1" applyProtection="1">
      <alignment horizontal="center" vertical="center" wrapText="1"/>
      <protection locked="0"/>
    </xf>
    <xf numFmtId="0" fontId="30" fillId="14" borderId="31" xfId="0" applyFont="1" applyFill="1" applyBorder="1" applyAlignment="1" applyProtection="1">
      <alignment horizontal="center" vertical="center" wrapText="1"/>
      <protection locked="0"/>
    </xf>
    <xf numFmtId="46" fontId="1" fillId="12" borderId="19" xfId="0" applyNumberFormat="1" applyFont="1" applyFill="1" applyBorder="1" applyAlignment="1" applyProtection="1">
      <alignment horizontal="center" vertical="center" wrapText="1"/>
      <protection locked="0"/>
    </xf>
    <xf numFmtId="0" fontId="33" fillId="14" borderId="23" xfId="0" applyFont="1" applyFill="1" applyBorder="1" applyAlignment="1" applyProtection="1">
      <alignment horizontal="center" vertical="center" wrapText="1"/>
      <protection locked="0"/>
    </xf>
    <xf numFmtId="0" fontId="89" fillId="12" borderId="10" xfId="0" applyFont="1" applyFill="1" applyBorder="1" applyAlignment="1" applyProtection="1">
      <alignment horizontal="center" vertical="center" wrapText="1"/>
      <protection locked="0"/>
    </xf>
    <xf numFmtId="0" fontId="89" fillId="12" borderId="12" xfId="0" applyFont="1" applyFill="1" applyBorder="1" applyAlignment="1" applyProtection="1">
      <alignment horizontal="center" vertical="center" wrapText="1"/>
      <protection locked="0"/>
    </xf>
    <xf numFmtId="0" fontId="88" fillId="13" borderId="10" xfId="0" applyFont="1" applyFill="1" applyBorder="1" applyAlignment="1" applyProtection="1">
      <alignment horizontal="center" vertical="center" wrapText="1"/>
      <protection locked="0"/>
    </xf>
    <xf numFmtId="0" fontId="90" fillId="10" borderId="14" xfId="0" applyFont="1" applyFill="1" applyBorder="1" applyAlignment="1" applyProtection="1">
      <alignment horizontal="center" vertical="center" wrapText="1"/>
      <protection locked="0"/>
    </xf>
    <xf numFmtId="0" fontId="90" fillId="10" borderId="12" xfId="0" applyFont="1" applyFill="1" applyBorder="1" applyAlignment="1" applyProtection="1">
      <alignment horizontal="center" vertical="center" wrapText="1"/>
      <protection locked="0"/>
    </xf>
    <xf numFmtId="0" fontId="91" fillId="10" borderId="14" xfId="0" applyFont="1" applyFill="1" applyBorder="1" applyAlignment="1" applyProtection="1">
      <alignment horizontal="center" vertical="center" wrapText="1"/>
      <protection locked="0"/>
    </xf>
    <xf numFmtId="0" fontId="91" fillId="10" borderId="12" xfId="0" applyFont="1" applyFill="1" applyBorder="1" applyAlignment="1" applyProtection="1">
      <alignment horizontal="center" vertical="center" wrapText="1"/>
      <protection locked="0"/>
    </xf>
    <xf numFmtId="0" fontId="35" fillId="13" borderId="10" xfId="0" applyFont="1" applyFill="1" applyBorder="1" applyAlignment="1" applyProtection="1">
      <alignment horizontal="center" vertical="center" wrapText="1"/>
      <protection locked="0"/>
    </xf>
    <xf numFmtId="0" fontId="32" fillId="12" borderId="10" xfId="0" applyFont="1" applyFill="1" applyBorder="1" applyAlignment="1" applyProtection="1">
      <alignment horizontal="center" vertical="center" wrapText="1"/>
      <protection locked="0"/>
    </xf>
    <xf numFmtId="0" fontId="32" fillId="12" borderId="12" xfId="0" applyFont="1" applyFill="1" applyBorder="1" applyAlignment="1" applyProtection="1">
      <alignment horizontal="center" vertical="center" wrapText="1"/>
      <protection locked="0"/>
    </xf>
    <xf numFmtId="0" fontId="77" fillId="10" borderId="14" xfId="0" applyFont="1" applyFill="1" applyBorder="1" applyAlignment="1" applyProtection="1">
      <alignment horizontal="center" vertical="center" wrapText="1"/>
      <protection locked="0"/>
    </xf>
    <xf numFmtId="0" fontId="77" fillId="10" borderId="12" xfId="0" applyFont="1" applyFill="1" applyBorder="1" applyAlignment="1" applyProtection="1">
      <alignment horizontal="center" vertical="center" wrapText="1"/>
      <protection locked="0"/>
    </xf>
    <xf numFmtId="0" fontId="78" fillId="10" borderId="14" xfId="0" applyFont="1" applyFill="1" applyBorder="1" applyAlignment="1" applyProtection="1">
      <alignment horizontal="center" vertical="center" wrapText="1"/>
      <protection locked="0"/>
    </xf>
    <xf numFmtId="0" fontId="78" fillId="10" borderId="12" xfId="0" applyFont="1" applyFill="1" applyBorder="1" applyAlignment="1" applyProtection="1">
      <alignment horizontal="center" vertical="center" wrapText="1"/>
      <protection locked="0"/>
    </xf>
    <xf numFmtId="0" fontId="75" fillId="13" borderId="10" xfId="0" applyFont="1" applyFill="1" applyBorder="1" applyAlignment="1" applyProtection="1">
      <alignment horizontal="center" vertical="center" wrapText="1"/>
      <protection locked="0"/>
    </xf>
    <xf numFmtId="0" fontId="76" fillId="12" borderId="10" xfId="0" applyFont="1" applyFill="1" applyBorder="1" applyAlignment="1" applyProtection="1">
      <alignment horizontal="center" vertical="center" wrapText="1"/>
      <protection locked="0"/>
    </xf>
    <xf numFmtId="0" fontId="30" fillId="12" borderId="12" xfId="0" applyFont="1" applyFill="1" applyBorder="1" applyAlignment="1" applyProtection="1">
      <alignment horizontal="center" vertical="center" wrapText="1"/>
      <protection locked="0"/>
    </xf>
    <xf numFmtId="0" fontId="76" fillId="12" borderId="12" xfId="0" applyFont="1" applyFill="1" applyBorder="1" applyAlignment="1" applyProtection="1">
      <alignment horizontal="center" vertical="center" wrapText="1"/>
      <protection locked="0"/>
    </xf>
    <xf numFmtId="0" fontId="76" fillId="12" borderId="11" xfId="0" applyFont="1" applyFill="1" applyBorder="1" applyAlignment="1" applyProtection="1">
      <alignment horizontal="center" vertical="center" wrapText="1"/>
      <protection locked="0"/>
    </xf>
    <xf numFmtId="0" fontId="76" fillId="12" borderId="19" xfId="0" applyFont="1" applyFill="1" applyBorder="1" applyAlignment="1" applyProtection="1">
      <alignment horizontal="center" vertical="center" wrapText="1"/>
      <protection locked="0"/>
    </xf>
    <xf numFmtId="0" fontId="76" fillId="12" borderId="18" xfId="0" applyFont="1" applyFill="1" applyBorder="1" applyAlignment="1" applyProtection="1">
      <alignment horizontal="center" vertical="center" wrapText="1"/>
      <protection locked="0"/>
    </xf>
    <xf numFmtId="0" fontId="67" fillId="12" borderId="12" xfId="0" applyFont="1" applyFill="1" applyBorder="1" applyAlignment="1" applyProtection="1">
      <alignment horizontal="center" vertical="center" wrapText="1"/>
      <protection locked="0"/>
    </xf>
    <xf numFmtId="0" fontId="68" fillId="10" borderId="14" xfId="0" applyFont="1" applyFill="1" applyBorder="1" applyAlignment="1" applyProtection="1">
      <alignment horizontal="center" vertical="center" wrapText="1"/>
      <protection locked="0"/>
    </xf>
    <xf numFmtId="0" fontId="68" fillId="10" borderId="12" xfId="0" applyFont="1" applyFill="1" applyBorder="1" applyAlignment="1" applyProtection="1">
      <alignment horizontal="center" vertical="center" wrapText="1"/>
      <protection locked="0"/>
    </xf>
    <xf numFmtId="0" fontId="69" fillId="10" borderId="14" xfId="0" applyFont="1" applyFill="1" applyBorder="1" applyAlignment="1" applyProtection="1">
      <alignment horizontal="center" vertical="center" wrapText="1"/>
      <protection locked="0"/>
    </xf>
    <xf numFmtId="0" fontId="69" fillId="10" borderId="12" xfId="0" applyFont="1" applyFill="1" applyBorder="1" applyAlignment="1" applyProtection="1">
      <alignment horizontal="center" vertical="center" wrapText="1"/>
      <protection locked="0"/>
    </xf>
    <xf numFmtId="0" fontId="66" fillId="13" borderId="10" xfId="0" applyFont="1" applyFill="1" applyBorder="1" applyAlignment="1" applyProtection="1">
      <alignment horizontal="center" vertical="center" wrapText="1"/>
      <protection locked="0"/>
    </xf>
    <xf numFmtId="0" fontId="67" fillId="12" borderId="10" xfId="0" applyFont="1" applyFill="1" applyBorder="1" applyAlignment="1" applyProtection="1">
      <alignment horizontal="center" vertical="center" wrapText="1"/>
      <protection locked="0"/>
    </xf>
    <xf numFmtId="0" fontId="24" fillId="12" borderId="10" xfId="0" applyFont="1" applyFill="1" applyBorder="1" applyAlignment="1" applyProtection="1">
      <alignment horizontal="center" vertical="center" wrapText="1"/>
      <protection locked="0"/>
    </xf>
    <xf numFmtId="0" fontId="24" fillId="12" borderId="12" xfId="0" applyFont="1" applyFill="1" applyBorder="1" applyAlignment="1" applyProtection="1">
      <alignment horizontal="center" vertical="center" wrapText="1"/>
      <protection locked="0"/>
    </xf>
    <xf numFmtId="0" fontId="24" fillId="12" borderId="16" xfId="0" applyFont="1" applyFill="1" applyBorder="1" applyAlignment="1" applyProtection="1">
      <alignment horizontal="center" vertical="center" wrapText="1"/>
      <protection locked="0"/>
    </xf>
    <xf numFmtId="0" fontId="24" fillId="12" borderId="21" xfId="0" applyFont="1" applyFill="1" applyBorder="1" applyAlignment="1" applyProtection="1">
      <alignment horizontal="center" vertical="center" wrapText="1"/>
      <protection locked="0"/>
    </xf>
    <xf numFmtId="0" fontId="24" fillId="12" borderId="17" xfId="0" applyFont="1" applyFill="1" applyBorder="1" applyAlignment="1" applyProtection="1">
      <alignment horizontal="center" vertical="center" wrapText="1"/>
      <protection locked="0"/>
    </xf>
    <xf numFmtId="0" fontId="57" fillId="12" borderId="10" xfId="0" applyFont="1" applyFill="1" applyBorder="1" applyAlignment="1" applyProtection="1">
      <alignment horizontal="center" vertical="center" wrapText="1"/>
      <protection locked="0"/>
    </xf>
    <xf numFmtId="0" fontId="57" fillId="12" borderId="12" xfId="0" applyFont="1" applyFill="1" applyBorder="1" applyAlignment="1" applyProtection="1">
      <alignment horizontal="center" vertical="center" wrapText="1"/>
      <protection locked="0"/>
    </xf>
    <xf numFmtId="0" fontId="36" fillId="12" borderId="10" xfId="0" applyFont="1" applyFill="1" applyBorder="1" applyAlignment="1" applyProtection="1">
      <alignment horizontal="center" vertical="center" wrapText="1"/>
      <protection locked="0"/>
    </xf>
    <xf numFmtId="0" fontId="36" fillId="12" borderId="10" xfId="0" applyFont="1" applyFill="1" applyBorder="1" applyAlignment="1" applyProtection="1">
      <alignment horizontal="left" vertical="center" wrapText="1"/>
      <protection locked="0"/>
    </xf>
    <xf numFmtId="0" fontId="0" fillId="12" borderId="11" xfId="0" applyFill="1" applyBorder="1" applyAlignment="1" applyProtection="1">
      <alignment horizontal="center" vertical="center" wrapText="1"/>
      <protection locked="0"/>
    </xf>
    <xf numFmtId="0" fontId="0" fillId="12" borderId="19" xfId="0" applyFill="1" applyBorder="1" applyAlignment="1" applyProtection="1">
      <alignment horizontal="center" vertical="center" wrapText="1"/>
      <protection locked="0"/>
    </xf>
    <xf numFmtId="0" fontId="0" fillId="12" borderId="11" xfId="0" applyFill="1" applyBorder="1" applyAlignment="1">
      <alignment horizontal="left" vertical="top" wrapText="1"/>
    </xf>
    <xf numFmtId="0" fontId="0" fillId="12" borderId="18" xfId="0" applyFill="1" applyBorder="1" applyAlignment="1">
      <alignment horizontal="left" vertical="top" wrapText="1"/>
    </xf>
    <xf numFmtId="0" fontId="0" fillId="12" borderId="18" xfId="0" applyFill="1" applyBorder="1" applyAlignment="1" applyProtection="1">
      <alignment horizontal="center" vertical="center" wrapText="1"/>
      <protection locked="0"/>
    </xf>
    <xf numFmtId="0" fontId="0" fillId="12" borderId="11" xfId="0" applyFill="1" applyBorder="1" applyAlignment="1" applyProtection="1">
      <alignment horizontal="center" vertical="center"/>
      <protection locked="0"/>
    </xf>
    <xf numFmtId="0" fontId="0" fillId="12" borderId="19" xfId="0" applyFill="1" applyBorder="1" applyAlignment="1" applyProtection="1">
      <alignment horizontal="center" vertical="center"/>
      <protection locked="0"/>
    </xf>
    <xf numFmtId="0" fontId="0" fillId="12" borderId="18" xfId="0" applyFill="1" applyBorder="1" applyAlignment="1" applyProtection="1">
      <alignment horizontal="center" vertical="center"/>
      <protection locked="0"/>
    </xf>
    <xf numFmtId="0" fontId="0" fillId="12" borderId="11" xfId="0" applyFill="1" applyBorder="1" applyAlignment="1" applyProtection="1">
      <alignment horizontal="left" vertical="center" wrapText="1"/>
      <protection locked="0"/>
    </xf>
    <xf numFmtId="0" fontId="0" fillId="12" borderId="18" xfId="0" applyFill="1" applyBorder="1" applyAlignment="1" applyProtection="1">
      <alignment horizontal="left" vertical="center" wrapText="1"/>
      <protection locked="0"/>
    </xf>
    <xf numFmtId="0" fontId="0" fillId="12" borderId="10" xfId="0" applyFill="1" applyBorder="1" applyAlignment="1" applyProtection="1">
      <alignment horizontal="center" vertical="center"/>
      <protection locked="0"/>
    </xf>
    <xf numFmtId="0" fontId="0" fillId="12" borderId="10" xfId="0" applyFill="1" applyBorder="1" applyAlignment="1" applyProtection="1">
      <alignment horizontal="center" vertical="center" wrapText="1"/>
      <protection locked="0"/>
    </xf>
    <xf numFmtId="0" fontId="31" fillId="12" borderId="11" xfId="0" applyFont="1" applyFill="1" applyBorder="1" applyAlignment="1" applyProtection="1">
      <alignment horizontal="center" vertical="center" wrapText="1"/>
      <protection locked="0"/>
    </xf>
    <xf numFmtId="0" fontId="121" fillId="0" borderId="10" xfId="0" applyFont="1" applyBorder="1" applyAlignment="1">
      <alignment horizontal="center" vertical="center"/>
    </xf>
    <xf numFmtId="0" fontId="0" fillId="0" borderId="10" xfId="0" applyBorder="1" applyAlignment="1">
      <alignment horizontal="left" vertical="center"/>
    </xf>
    <xf numFmtId="0" fontId="62" fillId="13" borderId="10" xfId="0" applyFont="1" applyFill="1" applyBorder="1" applyAlignment="1" applyProtection="1">
      <alignment horizontal="center" vertical="center" wrapText="1"/>
      <protection locked="0"/>
    </xf>
    <xf numFmtId="0" fontId="63" fillId="10" borderId="14" xfId="0" applyFont="1" applyFill="1" applyBorder="1" applyAlignment="1" applyProtection="1">
      <alignment horizontal="center" vertical="center" wrapText="1"/>
      <protection locked="0"/>
    </xf>
    <xf numFmtId="0" fontId="63" fillId="10" borderId="12" xfId="0" applyFont="1" applyFill="1" applyBorder="1" applyAlignment="1" applyProtection="1">
      <alignment horizontal="center" vertical="center" wrapText="1"/>
      <protection locked="0"/>
    </xf>
    <xf numFmtId="0" fontId="64" fillId="10" borderId="14" xfId="0" applyFont="1" applyFill="1" applyBorder="1" applyAlignment="1" applyProtection="1">
      <alignment horizontal="center" vertical="center" wrapText="1"/>
      <protection locked="0"/>
    </xf>
    <xf numFmtId="0" fontId="64" fillId="10" borderId="12" xfId="0" applyFont="1" applyFill="1" applyBorder="1" applyAlignment="1" applyProtection="1">
      <alignment horizontal="center" vertical="center" wrapText="1"/>
      <protection locked="0"/>
    </xf>
    <xf numFmtId="49" fontId="122" fillId="12" borderId="10" xfId="0" applyNumberFormat="1" applyFont="1" applyFill="1" applyBorder="1" applyAlignment="1" applyProtection="1">
      <alignment horizontal="center" vertical="center" wrapText="1"/>
      <protection locked="0"/>
    </xf>
    <xf numFmtId="46" fontId="122" fillId="12" borderId="10" xfId="0" applyNumberFormat="1" applyFont="1" applyFill="1" applyBorder="1" applyAlignment="1" applyProtection="1">
      <alignment horizontal="center" vertical="center" wrapText="1"/>
      <protection locked="0"/>
    </xf>
    <xf numFmtId="46" fontId="122" fillId="12" borderId="10" xfId="0" applyNumberFormat="1" applyFont="1" applyFill="1" applyBorder="1" applyAlignment="1" applyProtection="1">
      <alignment horizontal="left" vertical="top" wrapText="1"/>
      <protection locked="0"/>
    </xf>
    <xf numFmtId="46" fontId="122" fillId="12" borderId="10" xfId="0" applyNumberFormat="1" applyFont="1" applyFill="1" applyBorder="1" applyAlignment="1" applyProtection="1">
      <alignment horizontal="left" wrapText="1"/>
      <protection locked="0"/>
    </xf>
    <xf numFmtId="46" fontId="124" fillId="12" borderId="10" xfId="0" applyNumberFormat="1" applyFont="1" applyFill="1" applyBorder="1" applyAlignment="1" applyProtection="1">
      <alignment horizontal="center" vertical="center" wrapText="1"/>
      <protection locked="0"/>
    </xf>
    <xf numFmtId="46" fontId="124" fillId="12" borderId="10" xfId="0" applyNumberFormat="1" applyFont="1" applyFill="1" applyBorder="1" applyAlignment="1" applyProtection="1">
      <alignment horizontal="left" vertical="center" wrapText="1"/>
      <protection locked="0"/>
    </xf>
    <xf numFmtId="0" fontId="27" fillId="10" borderId="10" xfId="0" applyFont="1" applyFill="1" applyBorder="1" applyAlignment="1" applyProtection="1">
      <alignment horizontal="center" vertical="center" wrapText="1"/>
      <protection locked="0"/>
    </xf>
    <xf numFmtId="0" fontId="5" fillId="9" borderId="10" xfId="0" applyNumberFormat="1" applyFont="1" applyFill="1" applyBorder="1" applyAlignment="1" applyProtection="1">
      <alignment horizontal="center" vertical="center" wrapText="1"/>
    </xf>
    <xf numFmtId="0" fontId="29" fillId="10" borderId="10" xfId="0" applyFont="1" applyFill="1" applyBorder="1" applyAlignment="1" applyProtection="1">
      <alignment horizontal="center" vertical="center" wrapText="1"/>
      <protection locked="0"/>
    </xf>
    <xf numFmtId="10" fontId="5" fillId="9" borderId="10" xfId="0" applyNumberFormat="1" applyFont="1" applyFill="1" applyBorder="1" applyAlignment="1" applyProtection="1">
      <alignment horizontal="center" vertical="center" wrapText="1"/>
    </xf>
    <xf numFmtId="49" fontId="125" fillId="12" borderId="10" xfId="0" applyNumberFormat="1" applyFont="1" applyFill="1" applyBorder="1" applyAlignment="1" applyProtection="1">
      <alignment horizontal="center" vertical="center" wrapText="1"/>
      <protection locked="0"/>
    </xf>
    <xf numFmtId="46" fontId="125" fillId="12" borderId="10" xfId="0" applyNumberFormat="1" applyFont="1" applyFill="1" applyBorder="1" applyAlignment="1" applyProtection="1">
      <alignment horizontal="center" vertical="center" wrapText="1"/>
      <protection locked="0"/>
    </xf>
    <xf numFmtId="46" fontId="40" fillId="12" borderId="10" xfId="0" applyNumberFormat="1" applyFont="1" applyFill="1" applyBorder="1" applyAlignment="1" applyProtection="1">
      <alignment horizontal="left" wrapText="1"/>
      <protection locked="0"/>
    </xf>
    <xf numFmtId="0" fontId="122" fillId="12" borderId="11" xfId="0" applyNumberFormat="1" applyFont="1" applyFill="1" applyBorder="1" applyAlignment="1" applyProtection="1">
      <alignment horizontal="center" vertical="center" wrapText="1"/>
      <protection locked="0"/>
    </xf>
    <xf numFmtId="0" fontId="122" fillId="12" borderId="19" xfId="0" applyNumberFormat="1" applyFont="1" applyFill="1" applyBorder="1" applyAlignment="1" applyProtection="1">
      <alignment horizontal="center" vertical="center" wrapText="1"/>
      <protection locked="0"/>
    </xf>
    <xf numFmtId="0" fontId="122" fillId="12" borderId="18" xfId="0" applyNumberFormat="1" applyFont="1" applyFill="1" applyBorder="1" applyAlignment="1" applyProtection="1">
      <alignment horizontal="center" vertical="center" wrapText="1"/>
      <protection locked="0"/>
    </xf>
    <xf numFmtId="46" fontId="122" fillId="12" borderId="11" xfId="0" applyNumberFormat="1" applyFont="1" applyFill="1" applyBorder="1" applyAlignment="1" applyProtection="1">
      <alignment horizontal="center" vertical="center" wrapText="1"/>
      <protection locked="0"/>
    </xf>
    <xf numFmtId="46" fontId="122" fillId="12" borderId="19" xfId="0" applyNumberFormat="1" applyFont="1" applyFill="1" applyBorder="1" applyAlignment="1" applyProtection="1">
      <alignment horizontal="center" vertical="center" wrapText="1"/>
      <protection locked="0"/>
    </xf>
    <xf numFmtId="46" fontId="122" fillId="12" borderId="18" xfId="0" applyNumberFormat="1" applyFont="1" applyFill="1" applyBorder="1" applyAlignment="1" applyProtection="1">
      <alignment horizontal="center" vertical="center" wrapText="1"/>
      <protection locked="0"/>
    </xf>
  </cellXfs>
  <cellStyles count="19">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常规_Summary" xfId="7"/>
    <cellStyle name="好" xfId="8" builtinId="26" customBuiltin="1"/>
    <cellStyle name="汇总" xfId="9" builtinId="25" customBuiltin="1"/>
    <cellStyle name="计算" xfId="10" builtinId="22" customBuiltin="1"/>
    <cellStyle name="检查单元格" xfId="11" builtinId="23" customBuiltin="1"/>
    <cellStyle name="解释性文本" xfId="12" builtinId="53" customBuiltin="1"/>
    <cellStyle name="警告文本" xfId="13" builtinId="11" customBuiltin="1"/>
    <cellStyle name="链接单元格" xfId="14" builtinId="24" customBuiltin="1"/>
    <cellStyle name="适中" xfId="15" builtinId="28" customBuiltin="1"/>
    <cellStyle name="输出" xfId="16" builtinId="21" customBuiltin="1"/>
    <cellStyle name="输入" xfId="17" builtinId="20" customBuiltin="1"/>
    <cellStyle name="注释" xfId="18"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114300</xdr:colOff>
          <xdr:row>3</xdr:row>
          <xdr:rowOff>0</xdr:rowOff>
        </xdr:from>
        <xdr:to>
          <xdr:col>6</xdr:col>
          <xdr:colOff>352425</xdr:colOff>
          <xdr:row>8</xdr:row>
          <xdr:rowOff>504825</xdr:rowOff>
        </xdr:to>
        <xdr:sp macro="" textlink="">
          <xdr:nvSpPr>
            <xdr:cNvPr id="6160" name="Object 16" hidden="1">
              <a:extLst>
                <a:ext uri="{63B3BB69-23CF-44E3-9099-C40C66FF867C}">
                  <a14:compatExt spid="_x0000_s61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2009775</xdr:colOff>
      <xdr:row>0</xdr:row>
      <xdr:rowOff>142875</xdr:rowOff>
    </xdr:from>
    <xdr:to>
      <xdr:col>10</xdr:col>
      <xdr:colOff>361950</xdr:colOff>
      <xdr:row>4</xdr:row>
      <xdr:rowOff>1219200</xdr:rowOff>
    </xdr:to>
    <xdr:pic>
      <xdr:nvPicPr>
        <xdr:cNvPr id="20533"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142875"/>
          <a:ext cx="6315075" cy="266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1304925</xdr:colOff>
      <xdr:row>10</xdr:row>
      <xdr:rowOff>2390775</xdr:rowOff>
    </xdr:from>
    <xdr:to>
      <xdr:col>6</xdr:col>
      <xdr:colOff>2219325</xdr:colOff>
      <xdr:row>17</xdr:row>
      <xdr:rowOff>2133600</xdr:rowOff>
    </xdr:to>
    <xdr:pic>
      <xdr:nvPicPr>
        <xdr:cNvPr id="19576"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52950" y="19678650"/>
          <a:ext cx="8477250" cy="20631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24037;&#20316;&#21306;\VPN&#27979;&#35797;&#29992;&#20363;&#23436;&#21892;\20180816-&#26356;&#26032;SSLVPN\hllVPN&#29992;&#20363;&#12304;20180816&#12305;-L2TP%20VP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览"/>
      <sheetName val="配置向导"/>
      <sheetName val="网络管理"/>
      <sheetName val="证书管理"/>
      <sheetName val="用户认证"/>
      <sheetName val="IPSECVPN"/>
      <sheetName val="SSLVPN"/>
      <sheetName val="L2TPVPN"/>
      <sheetName val="PPTPVPN"/>
      <sheetName val="访问控制"/>
      <sheetName val="应用代理（暂无）"/>
      <sheetName val="报文过滤"/>
      <sheetName val="入侵防御"/>
      <sheetName val="日志管理"/>
      <sheetName val="系统设置"/>
      <sheetName val="性能稳定性"/>
      <sheetName val="兼容性"/>
      <sheetName val="历史问题验证"/>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__1.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10" sqref="A10:J10"/>
    </sheetView>
  </sheetViews>
  <sheetFormatPr defaultRowHeight="12"/>
  <cols>
    <col min="1" max="1" width="22.42578125" style="1" customWidth="1"/>
    <col min="2" max="2" width="14.28515625" style="1" customWidth="1"/>
    <col min="3" max="4" width="16.5703125" style="1" customWidth="1"/>
    <col min="5" max="5" width="17" style="1" customWidth="1"/>
    <col min="6" max="6" width="16.28515625" style="1" customWidth="1"/>
    <col min="7" max="7" width="18.85546875" style="1" customWidth="1"/>
    <col min="8" max="8" width="13.140625" style="1" customWidth="1"/>
    <col min="9" max="9" width="10.7109375" style="1" customWidth="1"/>
    <col min="10" max="10" width="14" style="1" customWidth="1"/>
    <col min="11" max="11" width="13" style="1" customWidth="1"/>
    <col min="12" max="16384" width="9.140625" style="1"/>
  </cols>
  <sheetData>
    <row r="1" spans="1:13" ht="27" customHeight="1">
      <c r="A1" s="231" t="s">
        <v>15</v>
      </c>
      <c r="B1" s="232"/>
      <c r="C1" s="232"/>
      <c r="D1" s="232"/>
      <c r="E1" s="232"/>
      <c r="F1" s="232"/>
      <c r="G1" s="232"/>
      <c r="H1" s="232"/>
      <c r="I1" s="232"/>
      <c r="J1" s="233"/>
    </row>
    <row r="2" spans="1:13" ht="18.75">
      <c r="A2" s="6" t="s">
        <v>9</v>
      </c>
      <c r="B2" s="234" t="s">
        <v>12</v>
      </c>
      <c r="C2" s="235"/>
      <c r="D2" s="6" t="s">
        <v>14</v>
      </c>
      <c r="E2" s="16" t="e">
        <f>SUM(B7:B23)</f>
        <v>#REF!</v>
      </c>
      <c r="F2" s="6" t="s">
        <v>19</v>
      </c>
      <c r="G2" s="16" t="e">
        <f>SUM(C7:C23)</f>
        <v>#REF!</v>
      </c>
      <c r="H2" s="6" t="s">
        <v>21</v>
      </c>
      <c r="I2" s="246" t="e">
        <f>SUM(F7:F23)</f>
        <v>#REF!</v>
      </c>
      <c r="J2" s="247"/>
    </row>
    <row r="3" spans="1:13" ht="18.75">
      <c r="A3" s="6" t="s">
        <v>10</v>
      </c>
      <c r="B3" s="234" t="s">
        <v>13</v>
      </c>
      <c r="C3" s="235"/>
      <c r="D3" s="6" t="s">
        <v>18</v>
      </c>
      <c r="E3" s="16" t="e">
        <f>SUM(C7:F23)</f>
        <v>#REF!</v>
      </c>
      <c r="F3" s="6" t="s">
        <v>20</v>
      </c>
      <c r="G3" s="16" t="e">
        <f>SUM(D7:D23)</f>
        <v>#REF!</v>
      </c>
      <c r="H3" s="6" t="s">
        <v>24</v>
      </c>
      <c r="I3" s="248"/>
      <c r="J3" s="249"/>
    </row>
    <row r="4" spans="1:13" ht="27" customHeight="1">
      <c r="A4" s="6" t="s">
        <v>11</v>
      </c>
      <c r="B4" s="236"/>
      <c r="C4" s="237"/>
      <c r="D4" s="6" t="s">
        <v>43</v>
      </c>
      <c r="E4" s="17" t="e">
        <f>E3/E2</f>
        <v>#REF!</v>
      </c>
      <c r="F4" s="6" t="s">
        <v>23</v>
      </c>
      <c r="G4" s="16" t="e">
        <f>SUM(E7:E23)</f>
        <v>#REF!</v>
      </c>
      <c r="H4" s="6" t="s">
        <v>46</v>
      </c>
      <c r="I4" s="248"/>
      <c r="J4" s="249"/>
    </row>
    <row r="5" spans="1:13" ht="15.75" customHeight="1">
      <c r="A5" s="242" t="s">
        <v>25</v>
      </c>
      <c r="B5" s="244" t="s">
        <v>0</v>
      </c>
      <c r="C5" s="238" t="s">
        <v>3</v>
      </c>
      <c r="D5" s="239"/>
      <c r="E5" s="239"/>
      <c r="F5" s="239"/>
      <c r="G5" s="239"/>
      <c r="H5" s="239"/>
      <c r="I5" s="239"/>
      <c r="J5" s="240"/>
      <c r="K5" s="2"/>
      <c r="L5" s="2"/>
      <c r="M5" s="3"/>
    </row>
    <row r="6" spans="1:13" ht="33.75" customHeight="1">
      <c r="A6" s="243"/>
      <c r="B6" s="245"/>
      <c r="C6" s="7" t="s">
        <v>4</v>
      </c>
      <c r="D6" s="8" t="s">
        <v>5</v>
      </c>
      <c r="E6" s="8" t="s">
        <v>16</v>
      </c>
      <c r="F6" s="7" t="s">
        <v>17</v>
      </c>
      <c r="G6" s="7" t="s">
        <v>6</v>
      </c>
      <c r="H6" s="7" t="s">
        <v>7</v>
      </c>
      <c r="I6" s="9" t="s">
        <v>26</v>
      </c>
      <c r="J6" s="7" t="s">
        <v>8</v>
      </c>
      <c r="K6" s="241"/>
      <c r="L6" s="241"/>
      <c r="M6" s="3"/>
    </row>
    <row r="7" spans="1:13" ht="24" customHeight="1">
      <c r="A7" s="4" t="s">
        <v>27</v>
      </c>
      <c r="B7" s="12">
        <f>配置向导!C2</f>
        <v>61</v>
      </c>
      <c r="C7" s="12">
        <f>配置向导!G2</f>
        <v>58</v>
      </c>
      <c r="D7" s="12">
        <f>配置向导!G3</f>
        <v>12</v>
      </c>
      <c r="E7" s="12">
        <f>配置向导!I2</f>
        <v>0</v>
      </c>
      <c r="F7" s="12">
        <f>配置向导!I3</f>
        <v>0</v>
      </c>
      <c r="G7" s="13">
        <f>B7-SUM(C7:F7)</f>
        <v>-9</v>
      </c>
      <c r="H7" s="10"/>
      <c r="I7" s="163"/>
      <c r="J7" s="11"/>
      <c r="K7" s="2"/>
      <c r="L7" s="2"/>
      <c r="M7" s="3"/>
    </row>
    <row r="8" spans="1:13" ht="24" customHeight="1">
      <c r="A8" s="4" t="s">
        <v>28</v>
      </c>
      <c r="B8" s="12">
        <f>网络管理!C2</f>
        <v>95</v>
      </c>
      <c r="C8" s="13">
        <f>网络管理!G2</f>
        <v>84</v>
      </c>
      <c r="D8" s="13">
        <f>网络管理!G3</f>
        <v>8</v>
      </c>
      <c r="E8" s="13">
        <f>网络管理!I2</f>
        <v>0</v>
      </c>
      <c r="F8" s="14">
        <f>网络管理!I3</f>
        <v>0</v>
      </c>
      <c r="G8" s="13">
        <f>B8-SUM(C8:F8)</f>
        <v>3</v>
      </c>
      <c r="H8" s="10"/>
      <c r="I8" s="162">
        <f>SUM(C8:F8)/B8</f>
        <v>0.96842105263157896</v>
      </c>
      <c r="J8" s="178" t="s">
        <v>2536</v>
      </c>
      <c r="K8" s="2"/>
      <c r="L8" s="2"/>
      <c r="M8" s="3"/>
    </row>
    <row r="9" spans="1:13" ht="24" customHeight="1">
      <c r="A9" s="5" t="s">
        <v>757</v>
      </c>
      <c r="B9" s="12">
        <f>证书管理!C2</f>
        <v>44</v>
      </c>
      <c r="C9" s="12">
        <f>证书管理!G2</f>
        <v>33</v>
      </c>
      <c r="D9" s="12">
        <f>证书管理!G3</f>
        <v>1</v>
      </c>
      <c r="E9" s="12">
        <f>证书管理!I2</f>
        <v>6</v>
      </c>
      <c r="F9" s="12">
        <f>证书管理!I3</f>
        <v>4</v>
      </c>
      <c r="G9" s="13">
        <f>B9-SUM(C9:F9)</f>
        <v>0</v>
      </c>
      <c r="H9" s="10"/>
      <c r="I9" s="162">
        <f t="shared" ref="I9:I23" si="0">SUM(C9:F9)/B9</f>
        <v>1</v>
      </c>
      <c r="J9" s="173" t="s">
        <v>1986</v>
      </c>
      <c r="K9" s="3"/>
      <c r="L9" s="3"/>
      <c r="M9" s="3"/>
    </row>
    <row r="10" spans="1:13" ht="24" customHeight="1">
      <c r="A10" s="4" t="s">
        <v>30</v>
      </c>
      <c r="B10" s="12">
        <f>用户认证!C2</f>
        <v>89</v>
      </c>
      <c r="C10" s="12">
        <f>用户认证!G2</f>
        <v>75</v>
      </c>
      <c r="D10" s="12">
        <f>用户认证!G3</f>
        <v>3</v>
      </c>
      <c r="E10" s="12">
        <f>用户认证!I2</f>
        <v>11</v>
      </c>
      <c r="F10" s="12">
        <f>用户认证!I3</f>
        <v>0</v>
      </c>
      <c r="G10" s="13">
        <f t="shared" ref="G10:G23" si="1">B10-SUM(C10:F10)</f>
        <v>0</v>
      </c>
      <c r="H10" s="10"/>
      <c r="I10" s="162">
        <f t="shared" si="0"/>
        <v>1</v>
      </c>
      <c r="J10" s="11"/>
      <c r="K10" s="3"/>
      <c r="L10" s="3"/>
      <c r="M10" s="3"/>
    </row>
    <row r="11" spans="1:13" ht="24" customHeight="1">
      <c r="A11" s="4" t="s">
        <v>31</v>
      </c>
      <c r="B11" s="12">
        <f>IPSECVPN!C2</f>
        <v>134</v>
      </c>
      <c r="C11" s="12">
        <f>IPSECVPN!G2</f>
        <v>119</v>
      </c>
      <c r="D11" s="12">
        <f>IPSECVPN!G3</f>
        <v>3</v>
      </c>
      <c r="E11" s="12">
        <f>IPSECVPN!I2</f>
        <v>12</v>
      </c>
      <c r="F11" s="12">
        <f>IPSECVPN!I3</f>
        <v>0</v>
      </c>
      <c r="G11" s="13">
        <f t="shared" si="1"/>
        <v>0</v>
      </c>
      <c r="H11" s="10"/>
      <c r="I11" s="162">
        <f t="shared" si="0"/>
        <v>1</v>
      </c>
      <c r="J11" s="11" t="s">
        <v>1984</v>
      </c>
      <c r="K11" s="179"/>
    </row>
    <row r="12" spans="1:13" ht="24" customHeight="1">
      <c r="A12" s="4" t="s">
        <v>32</v>
      </c>
      <c r="B12" s="12">
        <f>SSLVPN!C2</f>
        <v>229</v>
      </c>
      <c r="C12" s="12">
        <f>SSLVPN!G2</f>
        <v>176</v>
      </c>
      <c r="D12" s="12">
        <f>SSLVPN!G3</f>
        <v>34</v>
      </c>
      <c r="E12" s="12">
        <f>SSLVPN!I2</f>
        <v>14</v>
      </c>
      <c r="F12" s="12">
        <f>SSLVPN!I3</f>
        <v>0</v>
      </c>
      <c r="G12" s="13">
        <f t="shared" si="1"/>
        <v>5</v>
      </c>
      <c r="H12" s="10"/>
      <c r="I12" s="162">
        <f t="shared" si="0"/>
        <v>0.97816593886462877</v>
      </c>
      <c r="J12" s="11" t="s">
        <v>887</v>
      </c>
    </row>
    <row r="13" spans="1:13" ht="24" customHeight="1">
      <c r="A13" s="4" t="s">
        <v>33</v>
      </c>
      <c r="B13" s="12" t="e">
        <f>#REF!</f>
        <v>#REF!</v>
      </c>
      <c r="C13" s="12" t="e">
        <f>#REF!</f>
        <v>#REF!</v>
      </c>
      <c r="D13" s="12" t="e">
        <f>#REF!</f>
        <v>#REF!</v>
      </c>
      <c r="E13" s="12" t="e">
        <f>#REF!</f>
        <v>#REF!</v>
      </c>
      <c r="F13" s="12" t="e">
        <f>#REF!</f>
        <v>#REF!</v>
      </c>
      <c r="G13" s="13" t="e">
        <f t="shared" si="1"/>
        <v>#REF!</v>
      </c>
      <c r="H13" s="10"/>
      <c r="I13" s="162" t="e">
        <f t="shared" si="0"/>
        <v>#REF!</v>
      </c>
      <c r="J13" s="11" t="s">
        <v>886</v>
      </c>
      <c r="K13" s="179"/>
    </row>
    <row r="14" spans="1:13" ht="24" customHeight="1">
      <c r="A14" s="4" t="s">
        <v>34</v>
      </c>
      <c r="B14" s="12">
        <f>PPTPVPN!C2</f>
        <v>7</v>
      </c>
      <c r="C14" s="12">
        <f>PPTPVPN!G2</f>
        <v>0</v>
      </c>
      <c r="D14" s="12">
        <f>PPTPVPN!G3</f>
        <v>0</v>
      </c>
      <c r="E14" s="12">
        <f>PPTPVPN!I2</f>
        <v>0</v>
      </c>
      <c r="F14" s="12">
        <f>PPTPVPN!I3</f>
        <v>0</v>
      </c>
      <c r="G14" s="13">
        <f t="shared" si="1"/>
        <v>7</v>
      </c>
      <c r="H14" s="10"/>
      <c r="I14" s="162">
        <f t="shared" si="0"/>
        <v>0</v>
      </c>
      <c r="J14" s="11"/>
    </row>
    <row r="15" spans="1:13" ht="24" customHeight="1">
      <c r="A15" s="4" t="s">
        <v>35</v>
      </c>
      <c r="B15" s="13">
        <f>访问控制!C2</f>
        <v>100</v>
      </c>
      <c r="C15" s="13">
        <f>访问控制!G2</f>
        <v>86</v>
      </c>
      <c r="D15" s="13">
        <f>访问控制!G3</f>
        <v>1</v>
      </c>
      <c r="E15" s="13">
        <f>访问控制!I2</f>
        <v>19</v>
      </c>
      <c r="F15" s="13">
        <f>访问控制!I3</f>
        <v>0</v>
      </c>
      <c r="G15" s="13">
        <f t="shared" si="1"/>
        <v>-6</v>
      </c>
      <c r="H15" s="4"/>
      <c r="I15" s="162">
        <f t="shared" si="0"/>
        <v>1.06</v>
      </c>
      <c r="J15" s="172" t="s">
        <v>1985</v>
      </c>
      <c r="K15" s="179" t="s">
        <v>2537</v>
      </c>
    </row>
    <row r="16" spans="1:13" ht="24" customHeight="1">
      <c r="A16" s="205" t="s">
        <v>1988</v>
      </c>
      <c r="B16" s="206">
        <f>'应用代理（暂无）'!C2</f>
        <v>56</v>
      </c>
      <c r="C16" s="206">
        <f>'应用代理（暂无）'!G2</f>
        <v>0</v>
      </c>
      <c r="D16" s="206">
        <f>'应用代理（暂无）'!G3</f>
        <v>0</v>
      </c>
      <c r="E16" s="206">
        <f>'应用代理（暂无）'!I2</f>
        <v>0</v>
      </c>
      <c r="F16" s="206">
        <f>'应用代理（暂无）'!I3</f>
        <v>0</v>
      </c>
      <c r="G16" s="206">
        <f t="shared" si="1"/>
        <v>56</v>
      </c>
      <c r="H16" s="205"/>
      <c r="I16" s="207">
        <f t="shared" si="0"/>
        <v>0</v>
      </c>
      <c r="J16" s="205" t="s">
        <v>2872</v>
      </c>
    </row>
    <row r="17" spans="1:11" ht="24" customHeight="1">
      <c r="A17" s="4" t="s">
        <v>36</v>
      </c>
      <c r="B17" s="13">
        <f>报文过滤!C2</f>
        <v>12</v>
      </c>
      <c r="C17" s="13">
        <f>报文过滤!G2</f>
        <v>12</v>
      </c>
      <c r="D17" s="13">
        <f>报文过滤!G3</f>
        <v>0</v>
      </c>
      <c r="E17" s="13">
        <f>报文过滤!I2</f>
        <v>0</v>
      </c>
      <c r="F17" s="13">
        <f>报文过滤!I3</f>
        <v>0</v>
      </c>
      <c r="G17" s="13">
        <f t="shared" si="1"/>
        <v>0</v>
      </c>
      <c r="H17" s="4"/>
      <c r="I17" s="162">
        <f t="shared" si="0"/>
        <v>1</v>
      </c>
      <c r="J17" s="172" t="s">
        <v>1986</v>
      </c>
    </row>
    <row r="18" spans="1:11" ht="24" customHeight="1">
      <c r="A18" s="4" t="s">
        <v>37</v>
      </c>
      <c r="B18" s="13">
        <f>入侵防御!C2</f>
        <v>15</v>
      </c>
      <c r="C18" s="13">
        <f>入侵防御!G2</f>
        <v>15</v>
      </c>
      <c r="D18" s="13">
        <f>入侵防御!G3</f>
        <v>0</v>
      </c>
      <c r="E18" s="13">
        <f>入侵防御!I2</f>
        <v>0</v>
      </c>
      <c r="F18" s="13">
        <f>入侵防御!I3</f>
        <v>0</v>
      </c>
      <c r="G18" s="13">
        <f t="shared" si="1"/>
        <v>0</v>
      </c>
      <c r="H18" s="4"/>
      <c r="I18" s="162">
        <f t="shared" si="0"/>
        <v>1</v>
      </c>
      <c r="J18" s="172"/>
    </row>
    <row r="19" spans="1:11" ht="24" customHeight="1">
      <c r="A19" s="172" t="s">
        <v>41</v>
      </c>
      <c r="B19" s="13">
        <f>日志管理!C2</f>
        <v>30</v>
      </c>
      <c r="C19" s="13">
        <f>日志管理!G2</f>
        <v>27</v>
      </c>
      <c r="D19" s="13">
        <f>日志管理!G3</f>
        <v>2</v>
      </c>
      <c r="E19" s="13">
        <f>日志管理!I2</f>
        <v>1</v>
      </c>
      <c r="F19" s="13">
        <f>日志管理!I3</f>
        <v>0</v>
      </c>
      <c r="G19" s="13">
        <f t="shared" si="1"/>
        <v>0</v>
      </c>
      <c r="H19" s="4"/>
      <c r="I19" s="162">
        <f t="shared" si="0"/>
        <v>1</v>
      </c>
      <c r="J19" s="172" t="s">
        <v>1984</v>
      </c>
    </row>
    <row r="20" spans="1:11" ht="24" customHeight="1">
      <c r="A20" s="4" t="s">
        <v>38</v>
      </c>
      <c r="B20" s="15">
        <f>系统设置!C2</f>
        <v>54</v>
      </c>
      <c r="C20" s="15">
        <f>系统设置!G2</f>
        <v>52</v>
      </c>
      <c r="D20" s="15">
        <f>系统设置!G3</f>
        <v>0</v>
      </c>
      <c r="E20" s="15">
        <f>系统设置!I2</f>
        <v>0</v>
      </c>
      <c r="F20" s="15">
        <f>系统设置!I3</f>
        <v>0</v>
      </c>
      <c r="G20" s="13">
        <f t="shared" si="1"/>
        <v>2</v>
      </c>
      <c r="H20" s="4"/>
      <c r="I20" s="162">
        <f t="shared" si="0"/>
        <v>0.96296296296296291</v>
      </c>
      <c r="J20" s="172" t="s">
        <v>1987</v>
      </c>
      <c r="K20" s="179" t="s">
        <v>2537</v>
      </c>
    </row>
    <row r="21" spans="1:11" ht="24" customHeight="1">
      <c r="A21" s="4" t="s">
        <v>39</v>
      </c>
      <c r="B21" s="13">
        <f>性能稳定性!C2</f>
        <v>44</v>
      </c>
      <c r="C21" s="13">
        <f>性能稳定性!G2</f>
        <v>0</v>
      </c>
      <c r="D21" s="13">
        <f>性能稳定性!G3</f>
        <v>0</v>
      </c>
      <c r="E21" s="13">
        <f>性能稳定性!I2</f>
        <v>0</v>
      </c>
      <c r="F21" s="13">
        <f>性能稳定性!I3</f>
        <v>0</v>
      </c>
      <c r="G21" s="13">
        <f t="shared" si="1"/>
        <v>44</v>
      </c>
      <c r="H21" s="4"/>
      <c r="I21" s="162">
        <f t="shared" si="0"/>
        <v>0</v>
      </c>
      <c r="J21" s="4"/>
    </row>
    <row r="22" spans="1:11" ht="24" customHeight="1">
      <c r="A22" s="4" t="s">
        <v>40</v>
      </c>
      <c r="B22" s="13">
        <f>兼容性!C2</f>
        <v>47</v>
      </c>
      <c r="C22" s="13">
        <f>兼容性!G2</f>
        <v>38</v>
      </c>
      <c r="D22" s="13">
        <f>兼容性!G3</f>
        <v>2</v>
      </c>
      <c r="E22" s="13">
        <f>兼容性!I2</f>
        <v>7</v>
      </c>
      <c r="F22" s="13">
        <f>兼容性!I3</f>
        <v>0</v>
      </c>
      <c r="G22" s="13">
        <f t="shared" si="1"/>
        <v>0</v>
      </c>
      <c r="H22" s="4"/>
      <c r="I22" s="162">
        <f t="shared" si="0"/>
        <v>1</v>
      </c>
      <c r="J22" s="4"/>
    </row>
    <row r="23" spans="1:11" ht="21.75" customHeight="1">
      <c r="A23" s="4" t="s">
        <v>54</v>
      </c>
      <c r="B23" s="13">
        <f>历史问题验证!C2</f>
        <v>0</v>
      </c>
      <c r="C23" s="13">
        <f>历史问题验证!G2</f>
        <v>0</v>
      </c>
      <c r="D23" s="13">
        <f>历史问题验证!G3</f>
        <v>0</v>
      </c>
      <c r="E23" s="13">
        <f>历史问题验证!I2</f>
        <v>0</v>
      </c>
      <c r="F23" s="13">
        <f>历史问题验证!I3</f>
        <v>0</v>
      </c>
      <c r="G23" s="13">
        <f t="shared" si="1"/>
        <v>0</v>
      </c>
      <c r="H23" s="4"/>
      <c r="I23" s="162" t="e">
        <f t="shared" si="0"/>
        <v>#DIV/0!</v>
      </c>
      <c r="J23" s="4"/>
    </row>
  </sheetData>
  <sheetProtection selectLockedCells="1"/>
  <mergeCells count="11">
    <mergeCell ref="I4:J4"/>
    <mergeCell ref="A1:J1"/>
    <mergeCell ref="B2:C2"/>
    <mergeCell ref="B3:C3"/>
    <mergeCell ref="B4:C4"/>
    <mergeCell ref="C5:J5"/>
    <mergeCell ref="K6:L6"/>
    <mergeCell ref="A5:A6"/>
    <mergeCell ref="B5:B6"/>
    <mergeCell ref="I2:J2"/>
    <mergeCell ref="I3:J3"/>
  </mergeCells>
  <phoneticPr fontId="2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sqref="A1:K1"/>
    </sheetView>
  </sheetViews>
  <sheetFormatPr defaultColWidth="22.42578125" defaultRowHeight="12.75"/>
  <cols>
    <col min="1" max="1" width="5.7109375" style="218" customWidth="1"/>
    <col min="2" max="2" width="14.28515625" style="35" customWidth="1"/>
    <col min="3" max="3" width="15.85546875" style="35" customWidth="1"/>
    <col min="4" max="4" width="17.7109375" style="35" customWidth="1"/>
    <col min="5" max="5" width="5.5703125" style="35" customWidth="1"/>
    <col min="6" max="6" width="45.7109375" style="221" customWidth="1"/>
    <col min="7" max="7" width="29.7109375" style="62" customWidth="1"/>
    <col min="8" max="8" width="12" style="35" customWidth="1"/>
    <col min="9" max="9" width="17.42578125" style="35" customWidth="1"/>
    <col min="10" max="10" width="14.5703125" style="35" customWidth="1"/>
    <col min="11" max="16384" width="22.42578125" style="35"/>
  </cols>
  <sheetData>
    <row r="1" spans="1:11" s="18" customFormat="1" ht="22.5">
      <c r="A1" s="257" t="s">
        <v>155</v>
      </c>
      <c r="B1" s="257"/>
      <c r="C1" s="258"/>
      <c r="D1" s="258"/>
      <c r="E1" s="258"/>
      <c r="F1" s="258"/>
      <c r="G1" s="258"/>
      <c r="H1" s="258"/>
      <c r="I1" s="258"/>
      <c r="J1" s="258"/>
      <c r="K1" s="258"/>
    </row>
    <row r="2" spans="1:11" s="24" customFormat="1">
      <c r="A2" s="389" t="s">
        <v>14</v>
      </c>
      <c r="B2" s="389"/>
      <c r="C2" s="390">
        <f>COUNTA(A5:A72)</f>
        <v>61</v>
      </c>
      <c r="D2" s="390"/>
      <c r="E2" s="390"/>
      <c r="F2" s="219" t="s">
        <v>44</v>
      </c>
      <c r="G2" s="92">
        <f>COUNTIF(H:H,"PASS")</f>
        <v>58</v>
      </c>
      <c r="H2" s="21" t="s">
        <v>23</v>
      </c>
      <c r="I2" s="37">
        <f>COUNTIF(H:H,"不测试")</f>
        <v>0</v>
      </c>
      <c r="J2" s="22" t="s">
        <v>46</v>
      </c>
      <c r="K2" s="23" t="e">
        <f>SUM(#REF!)</f>
        <v>#REF!</v>
      </c>
    </row>
    <row r="3" spans="1:11" s="24" customFormat="1">
      <c r="A3" s="391" t="s">
        <v>43</v>
      </c>
      <c r="B3" s="391"/>
      <c r="C3" s="392">
        <f>COUNTA(H5:H72)/C2</f>
        <v>1.1147540983606556</v>
      </c>
      <c r="D3" s="392"/>
      <c r="E3" s="392"/>
      <c r="F3" s="219" t="s">
        <v>45</v>
      </c>
      <c r="G3" s="92">
        <f>COUNTIF(H:H,"FAIL")</f>
        <v>12</v>
      </c>
      <c r="H3" s="21" t="s">
        <v>21</v>
      </c>
      <c r="I3" s="37">
        <f>COUNTIF(H:H,"阻塞")</f>
        <v>0</v>
      </c>
      <c r="J3" s="22" t="s">
        <v>22</v>
      </c>
      <c r="K3" s="20"/>
    </row>
    <row r="4" spans="1:11" s="24" customFormat="1" ht="12">
      <c r="A4" s="216" t="s">
        <v>42</v>
      </c>
      <c r="B4" s="28" t="s">
        <v>52</v>
      </c>
      <c r="C4" s="27" t="s">
        <v>47</v>
      </c>
      <c r="D4" s="27" t="s">
        <v>48</v>
      </c>
      <c r="E4" s="28" t="s">
        <v>53</v>
      </c>
      <c r="F4" s="220" t="s">
        <v>49</v>
      </c>
      <c r="G4" s="93" t="s">
        <v>2</v>
      </c>
      <c r="H4" s="28" t="s">
        <v>1</v>
      </c>
      <c r="I4" s="27" t="s">
        <v>50</v>
      </c>
      <c r="J4" s="29" t="s">
        <v>51</v>
      </c>
      <c r="K4" s="27" t="s">
        <v>22</v>
      </c>
    </row>
    <row r="5" spans="1:11">
      <c r="A5" s="383">
        <v>1</v>
      </c>
      <c r="B5" s="399" t="s">
        <v>3064</v>
      </c>
      <c r="C5" s="399" t="s">
        <v>3065</v>
      </c>
      <c r="D5" s="384" t="s">
        <v>3066</v>
      </c>
      <c r="E5" s="384" t="s">
        <v>758</v>
      </c>
      <c r="F5" s="385" t="s">
        <v>3067</v>
      </c>
      <c r="G5" s="386" t="s">
        <v>3068</v>
      </c>
      <c r="H5" s="384" t="s">
        <v>1696</v>
      </c>
      <c r="I5" s="384"/>
      <c r="J5" s="34"/>
      <c r="K5" s="34"/>
    </row>
    <row r="6" spans="1:11">
      <c r="A6" s="383">
        <v>2</v>
      </c>
      <c r="B6" s="401"/>
      <c r="C6" s="401"/>
      <c r="D6" s="384" t="s">
        <v>3069</v>
      </c>
      <c r="E6" s="384" t="s">
        <v>758</v>
      </c>
      <c r="F6" s="385" t="s">
        <v>3070</v>
      </c>
      <c r="G6" s="386" t="s">
        <v>3068</v>
      </c>
      <c r="H6" s="384" t="s">
        <v>1696</v>
      </c>
      <c r="I6" s="384"/>
      <c r="J6" s="34"/>
      <c r="K6" s="34"/>
    </row>
    <row r="7" spans="1:11" ht="120">
      <c r="A7" s="383">
        <v>3</v>
      </c>
      <c r="B7" s="396" t="s">
        <v>3071</v>
      </c>
      <c r="C7" s="399" t="s">
        <v>3072</v>
      </c>
      <c r="D7" s="34" t="s">
        <v>3073</v>
      </c>
      <c r="E7" s="34"/>
      <c r="F7" s="385" t="s">
        <v>3074</v>
      </c>
      <c r="G7" s="94" t="s">
        <v>3075</v>
      </c>
      <c r="H7" s="384" t="s">
        <v>1696</v>
      </c>
      <c r="I7" s="34"/>
      <c r="J7" s="34"/>
      <c r="K7" s="34"/>
    </row>
    <row r="8" spans="1:11" ht="74.25">
      <c r="A8" s="383">
        <v>4</v>
      </c>
      <c r="B8" s="397"/>
      <c r="C8" s="400"/>
      <c r="D8" s="384" t="s">
        <v>3076</v>
      </c>
      <c r="E8" s="34"/>
      <c r="F8" s="98" t="s">
        <v>3077</v>
      </c>
      <c r="G8" s="94" t="s">
        <v>3078</v>
      </c>
      <c r="H8" s="384" t="s">
        <v>1696</v>
      </c>
      <c r="I8" s="34"/>
      <c r="J8" s="34"/>
      <c r="K8" s="34"/>
    </row>
    <row r="9" spans="1:11" ht="50.25">
      <c r="A9" s="383">
        <v>5</v>
      </c>
      <c r="B9" s="397"/>
      <c r="C9" s="400"/>
      <c r="D9" s="384" t="s">
        <v>3079</v>
      </c>
      <c r="E9" s="34"/>
      <c r="F9" s="98" t="s">
        <v>3080</v>
      </c>
      <c r="G9" s="94" t="s">
        <v>3081</v>
      </c>
      <c r="H9" s="384" t="s">
        <v>1696</v>
      </c>
      <c r="I9" s="34"/>
      <c r="J9" s="34"/>
      <c r="K9" s="34"/>
    </row>
    <row r="10" spans="1:11" ht="49.5">
      <c r="A10" s="383">
        <v>6</v>
      </c>
      <c r="B10" s="397"/>
      <c r="C10" s="400"/>
      <c r="D10" s="384" t="s">
        <v>3082</v>
      </c>
      <c r="E10" s="34"/>
      <c r="F10" s="98" t="s">
        <v>3083</v>
      </c>
      <c r="G10" s="94" t="s">
        <v>3084</v>
      </c>
      <c r="H10" s="384" t="s">
        <v>1699</v>
      </c>
      <c r="I10" s="34" t="s">
        <v>3332</v>
      </c>
      <c r="J10" s="34"/>
      <c r="K10" s="34"/>
    </row>
    <row r="11" spans="1:11" ht="62.25">
      <c r="A11" s="383">
        <v>7</v>
      </c>
      <c r="B11" s="397"/>
      <c r="C11" s="400"/>
      <c r="D11" s="384" t="s">
        <v>3085</v>
      </c>
      <c r="E11" s="34"/>
      <c r="F11" s="98" t="s">
        <v>3086</v>
      </c>
      <c r="G11" s="94" t="s">
        <v>3087</v>
      </c>
      <c r="H11" s="384" t="s">
        <v>1699</v>
      </c>
      <c r="I11" s="34" t="s">
        <v>3332</v>
      </c>
      <c r="J11" s="34"/>
      <c r="K11" s="34"/>
    </row>
    <row r="12" spans="1:11" ht="74.25">
      <c r="A12" s="383">
        <v>8</v>
      </c>
      <c r="B12" s="397"/>
      <c r="C12" s="400"/>
      <c r="D12" s="384" t="s">
        <v>3088</v>
      </c>
      <c r="E12" s="34"/>
      <c r="F12" s="98" t="s">
        <v>3089</v>
      </c>
      <c r="G12" s="94" t="s">
        <v>3090</v>
      </c>
      <c r="H12" s="384" t="s">
        <v>1699</v>
      </c>
      <c r="I12" s="34" t="s">
        <v>3332</v>
      </c>
      <c r="J12" s="34"/>
      <c r="K12" s="34"/>
    </row>
    <row r="13" spans="1:11" ht="110.25">
      <c r="A13" s="383">
        <v>9</v>
      </c>
      <c r="B13" s="397"/>
      <c r="C13" s="400"/>
      <c r="D13" s="384" t="s">
        <v>3091</v>
      </c>
      <c r="E13" s="34"/>
      <c r="F13" s="98" t="s">
        <v>3092</v>
      </c>
      <c r="G13" s="94" t="s">
        <v>3093</v>
      </c>
      <c r="H13" s="384" t="s">
        <v>1699</v>
      </c>
      <c r="I13" s="34" t="s">
        <v>3332</v>
      </c>
      <c r="J13" s="34"/>
      <c r="K13" s="34"/>
    </row>
    <row r="14" spans="1:11" ht="62.25">
      <c r="A14" s="383">
        <v>10</v>
      </c>
      <c r="B14" s="397"/>
      <c r="C14" s="400"/>
      <c r="D14" s="384" t="s">
        <v>3094</v>
      </c>
      <c r="E14" s="34"/>
      <c r="F14" s="98" t="s">
        <v>3095</v>
      </c>
      <c r="G14" s="386" t="s">
        <v>3096</v>
      </c>
      <c r="H14" s="384" t="s">
        <v>1696</v>
      </c>
      <c r="I14" s="34"/>
      <c r="J14" s="34"/>
      <c r="K14" s="34"/>
    </row>
    <row r="15" spans="1:11" ht="48.75">
      <c r="A15" s="383">
        <v>11</v>
      </c>
      <c r="B15" s="397"/>
      <c r="C15" s="400"/>
      <c r="D15" s="384" t="s">
        <v>3097</v>
      </c>
      <c r="E15" s="34"/>
      <c r="F15" s="98" t="s">
        <v>3098</v>
      </c>
      <c r="G15" s="94" t="s">
        <v>3099</v>
      </c>
      <c r="H15" s="384" t="s">
        <v>1696</v>
      </c>
      <c r="I15" s="34"/>
      <c r="J15" s="34"/>
      <c r="K15" s="34"/>
    </row>
    <row r="16" spans="1:11" ht="49.5">
      <c r="A16" s="383">
        <v>12</v>
      </c>
      <c r="B16" s="397"/>
      <c r="C16" s="401"/>
      <c r="D16" s="384" t="s">
        <v>3100</v>
      </c>
      <c r="E16" s="34"/>
      <c r="F16" s="98" t="s">
        <v>3101</v>
      </c>
      <c r="G16" s="94" t="s">
        <v>3102</v>
      </c>
      <c r="H16" s="384" t="s">
        <v>1696</v>
      </c>
      <c r="I16" s="34"/>
      <c r="J16" s="34"/>
      <c r="K16" s="34"/>
    </row>
    <row r="17" spans="1:11" ht="72.75">
      <c r="A17" s="383">
        <v>13</v>
      </c>
      <c r="B17" s="397"/>
      <c r="C17" s="250" t="s">
        <v>3103</v>
      </c>
      <c r="D17" s="384" t="s">
        <v>3104</v>
      </c>
      <c r="E17" s="34"/>
      <c r="F17" s="98" t="s">
        <v>3105</v>
      </c>
      <c r="G17" s="386" t="s">
        <v>3106</v>
      </c>
      <c r="H17" s="384" t="s">
        <v>1696</v>
      </c>
      <c r="I17" s="34"/>
      <c r="J17" s="34"/>
      <c r="K17" s="34"/>
    </row>
    <row r="18" spans="1:11" ht="72.75">
      <c r="A18" s="383">
        <v>14</v>
      </c>
      <c r="B18" s="397"/>
      <c r="C18" s="251"/>
      <c r="D18" s="384" t="s">
        <v>3107</v>
      </c>
      <c r="E18" s="34"/>
      <c r="F18" s="98" t="s">
        <v>3108</v>
      </c>
      <c r="G18" s="386" t="s">
        <v>3109</v>
      </c>
      <c r="H18" s="384" t="s">
        <v>1696</v>
      </c>
      <c r="I18" s="34"/>
      <c r="J18" s="34"/>
      <c r="K18" s="34"/>
    </row>
    <row r="19" spans="1:11" ht="36.75">
      <c r="A19" s="383">
        <v>15</v>
      </c>
      <c r="B19" s="397"/>
      <c r="C19" s="251"/>
      <c r="D19" s="384" t="s">
        <v>3110</v>
      </c>
      <c r="E19" s="34"/>
      <c r="F19" s="98" t="s">
        <v>3111</v>
      </c>
      <c r="G19" s="386" t="s">
        <v>3112</v>
      </c>
      <c r="H19" s="384" t="s">
        <v>1696</v>
      </c>
      <c r="I19" s="34"/>
      <c r="J19" s="34"/>
      <c r="K19" s="34"/>
    </row>
    <row r="20" spans="1:11" ht="61.5">
      <c r="A20" s="383"/>
      <c r="B20" s="397"/>
      <c r="C20" s="251"/>
      <c r="D20" s="384" t="s">
        <v>3113</v>
      </c>
      <c r="E20" s="34"/>
      <c r="F20" s="98" t="s">
        <v>3114</v>
      </c>
      <c r="G20" s="386" t="s">
        <v>3115</v>
      </c>
      <c r="H20" s="384" t="s">
        <v>1696</v>
      </c>
      <c r="I20" s="34"/>
      <c r="J20" s="34"/>
      <c r="K20" s="34"/>
    </row>
    <row r="21" spans="1:11" ht="61.5">
      <c r="A21" s="383"/>
      <c r="B21" s="397"/>
      <c r="C21" s="251"/>
      <c r="D21" s="384" t="s">
        <v>3116</v>
      </c>
      <c r="E21" s="34"/>
      <c r="F21" s="98" t="s">
        <v>3117</v>
      </c>
      <c r="G21" s="386" t="s">
        <v>3118</v>
      </c>
      <c r="H21" s="384" t="s">
        <v>1696</v>
      </c>
      <c r="I21" s="34"/>
      <c r="J21" s="34"/>
      <c r="K21" s="34"/>
    </row>
    <row r="22" spans="1:11" ht="61.5">
      <c r="A22" s="383"/>
      <c r="B22" s="397"/>
      <c r="C22" s="251"/>
      <c r="D22" s="384" t="s">
        <v>3119</v>
      </c>
      <c r="E22" s="34"/>
      <c r="F22" s="98" t="s">
        <v>3120</v>
      </c>
      <c r="G22" s="386" t="s">
        <v>3121</v>
      </c>
      <c r="H22" s="384" t="s">
        <v>1696</v>
      </c>
      <c r="I22" s="34"/>
      <c r="J22" s="34"/>
      <c r="K22" s="34"/>
    </row>
    <row r="23" spans="1:11" ht="62.25">
      <c r="A23" s="383"/>
      <c r="B23" s="397"/>
      <c r="C23" s="251"/>
      <c r="D23" s="384" t="s">
        <v>3122</v>
      </c>
      <c r="E23" s="34"/>
      <c r="F23" s="98" t="s">
        <v>3123</v>
      </c>
      <c r="G23" s="386" t="s">
        <v>3124</v>
      </c>
      <c r="H23" s="384" t="s">
        <v>1696</v>
      </c>
      <c r="I23" s="34"/>
      <c r="J23" s="34"/>
      <c r="K23" s="34"/>
    </row>
    <row r="24" spans="1:11" ht="50.25">
      <c r="A24" s="383"/>
      <c r="B24" s="397"/>
      <c r="C24" s="252"/>
      <c r="D24" s="384" t="s">
        <v>3125</v>
      </c>
      <c r="E24" s="34"/>
      <c r="F24" s="98" t="s">
        <v>3126</v>
      </c>
      <c r="G24" s="94" t="s">
        <v>3127</v>
      </c>
      <c r="H24" s="384" t="s">
        <v>1696</v>
      </c>
      <c r="I24" s="34"/>
      <c r="J24" s="34"/>
      <c r="K24" s="34"/>
    </row>
    <row r="25" spans="1:11" ht="36.75">
      <c r="A25" s="383">
        <v>18</v>
      </c>
      <c r="B25" s="397"/>
      <c r="C25" s="399" t="s">
        <v>3128</v>
      </c>
      <c r="D25" s="384" t="s">
        <v>3129</v>
      </c>
      <c r="E25" s="34"/>
      <c r="F25" s="98" t="s">
        <v>3130</v>
      </c>
      <c r="G25" s="386" t="s">
        <v>3131</v>
      </c>
      <c r="H25" s="384" t="s">
        <v>1696</v>
      </c>
      <c r="I25" s="34"/>
      <c r="J25" s="34"/>
      <c r="K25" s="34"/>
    </row>
    <row r="26" spans="1:11" ht="48.75">
      <c r="A26" s="383">
        <v>19</v>
      </c>
      <c r="B26" s="397"/>
      <c r="C26" s="400"/>
      <c r="D26" s="384" t="s">
        <v>3132</v>
      </c>
      <c r="E26" s="34"/>
      <c r="F26" s="98" t="s">
        <v>3133</v>
      </c>
      <c r="G26" s="386" t="s">
        <v>3134</v>
      </c>
      <c r="H26" s="384" t="s">
        <v>1696</v>
      </c>
      <c r="I26" s="34"/>
      <c r="J26" s="34"/>
      <c r="K26" s="34"/>
    </row>
    <row r="27" spans="1:11" ht="48.75">
      <c r="A27" s="383">
        <v>20</v>
      </c>
      <c r="B27" s="397"/>
      <c r="C27" s="400"/>
      <c r="D27" s="384" t="s">
        <v>3135</v>
      </c>
      <c r="E27" s="34"/>
      <c r="F27" s="98" t="s">
        <v>3136</v>
      </c>
      <c r="G27" s="386" t="s">
        <v>3134</v>
      </c>
      <c r="H27" s="384" t="s">
        <v>1696</v>
      </c>
      <c r="I27" s="34"/>
      <c r="J27" s="34"/>
      <c r="K27" s="34"/>
    </row>
    <row r="28" spans="1:11" ht="74.25">
      <c r="A28" s="383"/>
      <c r="B28" s="397"/>
      <c r="C28" s="400"/>
      <c r="D28" s="384" t="s">
        <v>3137</v>
      </c>
      <c r="E28" s="34"/>
      <c r="F28" s="98" t="s">
        <v>3138</v>
      </c>
      <c r="G28" s="94" t="s">
        <v>3139</v>
      </c>
      <c r="H28" s="384" t="s">
        <v>1696</v>
      </c>
      <c r="I28" s="34"/>
      <c r="J28" s="34"/>
      <c r="K28" s="34"/>
    </row>
    <row r="29" spans="1:11" ht="74.25">
      <c r="A29" s="383"/>
      <c r="B29" s="397"/>
      <c r="C29" s="400"/>
      <c r="D29" s="384" t="s">
        <v>3140</v>
      </c>
      <c r="E29" s="34"/>
      <c r="F29" s="98" t="s">
        <v>3141</v>
      </c>
      <c r="G29" s="94" t="s">
        <v>3142</v>
      </c>
      <c r="H29" s="384" t="s">
        <v>1696</v>
      </c>
      <c r="I29" s="34"/>
      <c r="J29" s="34"/>
      <c r="K29" s="34"/>
    </row>
    <row r="30" spans="1:11" ht="86.25">
      <c r="A30" s="383">
        <v>21</v>
      </c>
      <c r="B30" s="397"/>
      <c r="C30" s="401"/>
      <c r="D30" s="384" t="s">
        <v>3143</v>
      </c>
      <c r="E30" s="34"/>
      <c r="F30" s="98" t="s">
        <v>3144</v>
      </c>
      <c r="G30" s="94" t="s">
        <v>3145</v>
      </c>
      <c r="H30" s="384" t="s">
        <v>1696</v>
      </c>
      <c r="I30" s="34"/>
      <c r="J30" s="34"/>
      <c r="K30" s="34"/>
    </row>
    <row r="31" spans="1:11" ht="36.75">
      <c r="A31" s="383">
        <v>22</v>
      </c>
      <c r="B31" s="397"/>
      <c r="C31" s="399" t="s">
        <v>3146</v>
      </c>
      <c r="D31" s="384" t="s">
        <v>3147</v>
      </c>
      <c r="E31" s="34"/>
      <c r="F31" s="98" t="s">
        <v>3148</v>
      </c>
      <c r="G31" s="386" t="s">
        <v>3149</v>
      </c>
      <c r="H31" s="384" t="s">
        <v>1696</v>
      </c>
      <c r="I31" s="34"/>
      <c r="J31" s="34"/>
      <c r="K31" s="34"/>
    </row>
    <row r="32" spans="1:11" ht="36.75">
      <c r="A32" s="383">
        <v>23</v>
      </c>
      <c r="B32" s="397"/>
      <c r="C32" s="400"/>
      <c r="D32" s="384" t="s">
        <v>3150</v>
      </c>
      <c r="E32" s="34"/>
      <c r="F32" s="98" t="s">
        <v>3151</v>
      </c>
      <c r="G32" s="386" t="s">
        <v>3149</v>
      </c>
      <c r="H32" s="384" t="s">
        <v>1696</v>
      </c>
      <c r="I32" s="34"/>
      <c r="J32" s="34"/>
      <c r="K32" s="34"/>
    </row>
    <row r="33" spans="1:11" ht="25.5">
      <c r="A33" s="383">
        <v>24</v>
      </c>
      <c r="B33" s="397"/>
      <c r="C33" s="401"/>
      <c r="D33" s="384" t="s">
        <v>3152</v>
      </c>
      <c r="E33" s="34"/>
      <c r="F33" s="98" t="s">
        <v>3153</v>
      </c>
      <c r="G33" s="386" t="s">
        <v>3154</v>
      </c>
      <c r="H33" s="384" t="s">
        <v>1696</v>
      </c>
      <c r="I33" s="34"/>
      <c r="J33" s="34"/>
      <c r="K33" s="34"/>
    </row>
    <row r="34" spans="1:11" ht="36.75">
      <c r="A34" s="383">
        <v>25</v>
      </c>
      <c r="B34" s="397"/>
      <c r="C34" s="250" t="s">
        <v>3155</v>
      </c>
      <c r="D34" s="34" t="s">
        <v>3156</v>
      </c>
      <c r="E34" s="34"/>
      <c r="F34" s="98" t="s">
        <v>3157</v>
      </c>
      <c r="G34" s="386" t="s">
        <v>3158</v>
      </c>
      <c r="H34" s="384" t="s">
        <v>1696</v>
      </c>
      <c r="I34" s="34"/>
      <c r="J34" s="34"/>
      <c r="K34" s="34"/>
    </row>
    <row r="35" spans="1:11" ht="25.5">
      <c r="A35" s="383">
        <v>26</v>
      </c>
      <c r="B35" s="397"/>
      <c r="C35" s="251"/>
      <c r="D35" s="34" t="s">
        <v>3159</v>
      </c>
      <c r="E35" s="34"/>
      <c r="F35" s="98" t="s">
        <v>3160</v>
      </c>
      <c r="G35" s="94" t="s">
        <v>3161</v>
      </c>
      <c r="H35" s="384" t="s">
        <v>1696</v>
      </c>
      <c r="I35" s="34"/>
      <c r="J35" s="34"/>
      <c r="K35" s="34"/>
    </row>
    <row r="36" spans="1:11" ht="25.5">
      <c r="A36" s="383">
        <v>27</v>
      </c>
      <c r="B36" s="398"/>
      <c r="C36" s="252"/>
      <c r="D36" s="34" t="s">
        <v>3162</v>
      </c>
      <c r="E36" s="34"/>
      <c r="F36" s="98" t="s">
        <v>3163</v>
      </c>
      <c r="G36" s="386" t="s">
        <v>3164</v>
      </c>
      <c r="H36" s="384" t="s">
        <v>1696</v>
      </c>
      <c r="I36" s="34"/>
      <c r="J36" s="34"/>
      <c r="K36" s="34"/>
    </row>
    <row r="37" spans="1:11" ht="60.75">
      <c r="A37" s="383">
        <v>28</v>
      </c>
      <c r="B37" s="396" t="s">
        <v>3165</v>
      </c>
      <c r="C37" s="250" t="s">
        <v>3166</v>
      </c>
      <c r="D37" s="384" t="s">
        <v>3167</v>
      </c>
      <c r="E37" s="34"/>
      <c r="F37" s="98" t="s">
        <v>3168</v>
      </c>
      <c r="G37" s="386" t="s">
        <v>3169</v>
      </c>
      <c r="H37" s="34" t="s">
        <v>3170</v>
      </c>
      <c r="I37" s="51"/>
      <c r="J37" s="34"/>
      <c r="K37" s="34"/>
    </row>
    <row r="38" spans="1:11" ht="87">
      <c r="A38" s="383">
        <v>29</v>
      </c>
      <c r="B38" s="397"/>
      <c r="C38" s="251"/>
      <c r="D38" s="384" t="s">
        <v>3171</v>
      </c>
      <c r="E38" s="34"/>
      <c r="F38" s="98" t="s">
        <v>3172</v>
      </c>
      <c r="G38" s="94" t="s">
        <v>3173</v>
      </c>
      <c r="H38" s="34" t="s">
        <v>3174</v>
      </c>
      <c r="I38" s="51"/>
      <c r="J38" s="34"/>
      <c r="K38" s="34"/>
    </row>
    <row r="39" spans="1:11" ht="75">
      <c r="A39" s="393">
        <v>30</v>
      </c>
      <c r="B39" s="397"/>
      <c r="C39" s="251"/>
      <c r="D39" s="394" t="s">
        <v>3175</v>
      </c>
      <c r="E39" s="84"/>
      <c r="F39" s="99" t="s">
        <v>3365</v>
      </c>
      <c r="G39" s="395" t="s">
        <v>3369</v>
      </c>
      <c r="H39" s="77" t="s">
        <v>3176</v>
      </c>
      <c r="I39" s="388" t="s">
        <v>3177</v>
      </c>
      <c r="J39" s="34"/>
      <c r="K39" s="34"/>
    </row>
    <row r="40" spans="1:11" ht="75">
      <c r="A40" s="393">
        <v>31</v>
      </c>
      <c r="B40" s="397"/>
      <c r="C40" s="251"/>
      <c r="D40" s="394" t="s">
        <v>3178</v>
      </c>
      <c r="E40" s="84"/>
      <c r="F40" s="99" t="s">
        <v>3370</v>
      </c>
      <c r="G40" s="395" t="s">
        <v>3366</v>
      </c>
      <c r="H40" s="77" t="s">
        <v>3179</v>
      </c>
      <c r="I40" s="388" t="s">
        <v>3180</v>
      </c>
      <c r="J40" s="34"/>
      <c r="K40" s="34"/>
    </row>
    <row r="41" spans="1:11" ht="87">
      <c r="A41" s="393">
        <v>32</v>
      </c>
      <c r="B41" s="397"/>
      <c r="C41" s="251"/>
      <c r="D41" s="394" t="s">
        <v>3181</v>
      </c>
      <c r="E41" s="84"/>
      <c r="F41" s="99" t="s">
        <v>3371</v>
      </c>
      <c r="G41" s="395" t="s">
        <v>3372</v>
      </c>
      <c r="H41" s="77" t="s">
        <v>3182</v>
      </c>
      <c r="I41" s="388" t="s">
        <v>3183</v>
      </c>
      <c r="J41" s="34"/>
      <c r="K41" s="34"/>
    </row>
    <row r="42" spans="1:11" ht="132">
      <c r="A42" s="393">
        <v>33</v>
      </c>
      <c r="B42" s="397"/>
      <c r="C42" s="251"/>
      <c r="D42" s="394" t="s">
        <v>3184</v>
      </c>
      <c r="E42" s="84"/>
      <c r="F42" s="99" t="s">
        <v>3368</v>
      </c>
      <c r="G42" s="395" t="s">
        <v>3366</v>
      </c>
      <c r="H42" s="77" t="s">
        <v>3176</v>
      </c>
      <c r="I42" s="388" t="s">
        <v>3185</v>
      </c>
      <c r="J42" s="34"/>
      <c r="K42" s="34"/>
    </row>
    <row r="43" spans="1:11" ht="60.75">
      <c r="A43" s="383">
        <v>34</v>
      </c>
      <c r="B43" s="397"/>
      <c r="C43" s="251"/>
      <c r="D43" s="384" t="s">
        <v>3186</v>
      </c>
      <c r="E43" s="34"/>
      <c r="F43" s="98" t="s">
        <v>3187</v>
      </c>
      <c r="G43" s="386" t="s">
        <v>3188</v>
      </c>
      <c r="H43" s="34" t="s">
        <v>3174</v>
      </c>
      <c r="I43" s="51"/>
      <c r="J43" s="34"/>
      <c r="K43" s="34"/>
    </row>
    <row r="44" spans="1:11" ht="84.75">
      <c r="A44" s="383">
        <v>35</v>
      </c>
      <c r="B44" s="397"/>
      <c r="C44" s="251"/>
      <c r="D44" s="384" t="s">
        <v>3189</v>
      </c>
      <c r="E44" s="34"/>
      <c r="F44" s="98" t="s">
        <v>3190</v>
      </c>
      <c r="G44" s="94" t="s">
        <v>3191</v>
      </c>
      <c r="H44" s="34" t="s">
        <v>3170</v>
      </c>
      <c r="I44" s="51"/>
      <c r="J44" s="34"/>
      <c r="K44" s="34"/>
    </row>
    <row r="45" spans="1:11" ht="75">
      <c r="A45" s="393">
        <v>36</v>
      </c>
      <c r="B45" s="397"/>
      <c r="C45" s="251"/>
      <c r="D45" s="394" t="s">
        <v>3192</v>
      </c>
      <c r="E45" s="84"/>
      <c r="F45" s="99" t="s">
        <v>3373</v>
      </c>
      <c r="G45" s="395" t="s">
        <v>3366</v>
      </c>
      <c r="H45" s="77" t="s">
        <v>3176</v>
      </c>
      <c r="I45" s="388" t="s">
        <v>3193</v>
      </c>
      <c r="J45" s="34"/>
      <c r="K45" s="34"/>
    </row>
    <row r="46" spans="1:11" ht="87">
      <c r="A46" s="393">
        <v>37</v>
      </c>
      <c r="B46" s="397"/>
      <c r="C46" s="251"/>
      <c r="D46" s="394" t="s">
        <v>3194</v>
      </c>
      <c r="E46" s="84"/>
      <c r="F46" s="99" t="s">
        <v>3374</v>
      </c>
      <c r="G46" s="395" t="s">
        <v>3367</v>
      </c>
      <c r="H46" s="77" t="s">
        <v>3195</v>
      </c>
      <c r="I46" s="388" t="s">
        <v>3193</v>
      </c>
      <c r="J46" s="34"/>
      <c r="K46" s="34"/>
    </row>
    <row r="47" spans="1:11" ht="75">
      <c r="A47" s="393">
        <v>38</v>
      </c>
      <c r="B47" s="397"/>
      <c r="C47" s="251"/>
      <c r="D47" s="394" t="s">
        <v>3196</v>
      </c>
      <c r="E47" s="84"/>
      <c r="F47" s="99" t="s">
        <v>3375</v>
      </c>
      <c r="G47" s="395" t="s">
        <v>3366</v>
      </c>
      <c r="H47" s="77" t="s">
        <v>3179</v>
      </c>
      <c r="I47" s="388" t="s">
        <v>3197</v>
      </c>
      <c r="J47" s="34"/>
      <c r="K47" s="34"/>
    </row>
    <row r="48" spans="1:11" ht="85.5">
      <c r="A48" s="383">
        <v>39</v>
      </c>
      <c r="B48" s="397"/>
      <c r="C48" s="251"/>
      <c r="D48" s="34" t="s">
        <v>3198</v>
      </c>
      <c r="E48" s="34"/>
      <c r="F48" s="98" t="s">
        <v>3199</v>
      </c>
      <c r="G48" s="94" t="s">
        <v>3200</v>
      </c>
      <c r="H48" s="34" t="s">
        <v>3170</v>
      </c>
      <c r="I48" s="51"/>
      <c r="J48" s="34"/>
      <c r="K48" s="34"/>
    </row>
    <row r="49" spans="1:11" ht="75.75">
      <c r="A49" s="383">
        <v>40</v>
      </c>
      <c r="B49" s="397"/>
      <c r="C49" s="251"/>
      <c r="D49" s="34" t="s">
        <v>3201</v>
      </c>
      <c r="E49" s="34"/>
      <c r="F49" s="98" t="s">
        <v>3202</v>
      </c>
      <c r="G49" s="94" t="s">
        <v>3203</v>
      </c>
      <c r="H49" s="34" t="s">
        <v>3174</v>
      </c>
      <c r="I49" s="51"/>
      <c r="J49" s="34"/>
      <c r="K49" s="34"/>
    </row>
    <row r="50" spans="1:11" ht="75.75">
      <c r="A50" s="383">
        <v>41</v>
      </c>
      <c r="B50" s="397"/>
      <c r="C50" s="251"/>
      <c r="D50" s="34" t="s">
        <v>3204</v>
      </c>
      <c r="E50" s="34"/>
      <c r="F50" s="98" t="s">
        <v>3205</v>
      </c>
      <c r="G50" s="94" t="s">
        <v>3206</v>
      </c>
      <c r="H50" s="34" t="s">
        <v>3170</v>
      </c>
      <c r="I50" s="51"/>
      <c r="J50" s="34"/>
      <c r="K50" s="34"/>
    </row>
    <row r="51" spans="1:11" ht="75.75">
      <c r="A51" s="383">
        <v>42</v>
      </c>
      <c r="B51" s="397"/>
      <c r="C51" s="251"/>
      <c r="D51" s="34" t="s">
        <v>3207</v>
      </c>
      <c r="E51" s="34"/>
      <c r="F51" s="98" t="s">
        <v>3208</v>
      </c>
      <c r="G51" s="94" t="s">
        <v>3209</v>
      </c>
      <c r="H51" s="34" t="s">
        <v>3170</v>
      </c>
      <c r="I51" s="51"/>
      <c r="J51" s="34"/>
      <c r="K51" s="34"/>
    </row>
    <row r="52" spans="1:11" ht="89.25">
      <c r="A52" s="383">
        <v>43</v>
      </c>
      <c r="B52" s="397"/>
      <c r="C52" s="251"/>
      <c r="D52" s="34" t="s">
        <v>3210</v>
      </c>
      <c r="E52" s="34"/>
      <c r="F52" s="98" t="s">
        <v>3211</v>
      </c>
      <c r="G52" s="94" t="s">
        <v>3212</v>
      </c>
      <c r="H52" s="34" t="s">
        <v>3174</v>
      </c>
      <c r="I52" s="51"/>
      <c r="J52" s="34"/>
      <c r="K52" s="34"/>
    </row>
    <row r="53" spans="1:11" ht="63">
      <c r="A53" s="383">
        <v>44</v>
      </c>
      <c r="B53" s="397"/>
      <c r="C53" s="252"/>
      <c r="D53" s="34" t="s">
        <v>3213</v>
      </c>
      <c r="E53" s="34"/>
      <c r="F53" s="98" t="s">
        <v>3214</v>
      </c>
      <c r="G53" s="94" t="s">
        <v>3215</v>
      </c>
      <c r="H53" s="34" t="s">
        <v>3174</v>
      </c>
      <c r="I53" s="51"/>
      <c r="J53" s="34"/>
      <c r="K53" s="34"/>
    </row>
    <row r="54" spans="1:11" ht="63">
      <c r="A54" s="383">
        <v>46</v>
      </c>
      <c r="B54" s="397"/>
      <c r="C54" s="250" t="s">
        <v>3216</v>
      </c>
      <c r="D54" s="384" t="s">
        <v>3217</v>
      </c>
      <c r="E54" s="34"/>
      <c r="F54" s="98" t="s">
        <v>3334</v>
      </c>
      <c r="G54" s="94" t="s">
        <v>3335</v>
      </c>
      <c r="H54" s="384" t="s">
        <v>1696</v>
      </c>
      <c r="I54" s="34"/>
      <c r="J54" s="34"/>
      <c r="K54" s="34"/>
    </row>
    <row r="55" spans="1:11" ht="63">
      <c r="A55" s="383">
        <v>47</v>
      </c>
      <c r="B55" s="397"/>
      <c r="C55" s="251"/>
      <c r="D55" s="384" t="s">
        <v>3218</v>
      </c>
      <c r="E55" s="34"/>
      <c r="F55" s="98" t="s">
        <v>3336</v>
      </c>
      <c r="G55" s="94" t="s">
        <v>3337</v>
      </c>
      <c r="H55" s="384" t="s">
        <v>1696</v>
      </c>
      <c r="I55" s="34"/>
      <c r="J55" s="34"/>
      <c r="K55" s="34"/>
    </row>
    <row r="56" spans="1:11" ht="63">
      <c r="A56" s="383">
        <v>48</v>
      </c>
      <c r="B56" s="397"/>
      <c r="C56" s="251"/>
      <c r="D56" s="384" t="s">
        <v>3219</v>
      </c>
      <c r="E56" s="34"/>
      <c r="F56" s="98" t="s">
        <v>3338</v>
      </c>
      <c r="G56" s="94" t="s">
        <v>3339</v>
      </c>
      <c r="H56" s="384" t="s">
        <v>1699</v>
      </c>
      <c r="I56" s="34" t="s">
        <v>3333</v>
      </c>
      <c r="J56" s="34"/>
      <c r="K56" s="34"/>
    </row>
    <row r="57" spans="1:11" ht="75.75">
      <c r="A57" s="383">
        <v>49</v>
      </c>
      <c r="B57" s="397"/>
      <c r="C57" s="251"/>
      <c r="D57" s="384" t="s">
        <v>3220</v>
      </c>
      <c r="E57" s="34"/>
      <c r="F57" s="98" t="s">
        <v>3340</v>
      </c>
      <c r="G57" s="94" t="s">
        <v>3341</v>
      </c>
      <c r="H57" s="384" t="s">
        <v>1696</v>
      </c>
      <c r="I57" s="34"/>
      <c r="J57" s="34"/>
      <c r="K57" s="34"/>
    </row>
    <row r="58" spans="1:11" ht="50.25">
      <c r="A58" s="383">
        <v>50</v>
      </c>
      <c r="B58" s="397"/>
      <c r="C58" s="251"/>
      <c r="D58" s="384" t="s">
        <v>3221</v>
      </c>
      <c r="E58" s="34"/>
      <c r="F58" s="98" t="s">
        <v>3342</v>
      </c>
      <c r="G58" s="94" t="s">
        <v>3343</v>
      </c>
      <c r="H58" s="384" t="s">
        <v>1696</v>
      </c>
      <c r="I58" s="34"/>
      <c r="J58" s="34"/>
      <c r="K58" s="34"/>
    </row>
    <row r="59" spans="1:11" ht="138.75">
      <c r="A59" s="383">
        <v>51</v>
      </c>
      <c r="B59" s="397"/>
      <c r="C59" s="251"/>
      <c r="D59" s="384" t="s">
        <v>3222</v>
      </c>
      <c r="E59" s="34"/>
      <c r="F59" s="98" t="s">
        <v>3344</v>
      </c>
      <c r="G59" s="94" t="s">
        <v>3345</v>
      </c>
      <c r="H59" s="384" t="s">
        <v>1696</v>
      </c>
      <c r="I59" s="34"/>
      <c r="J59" s="34"/>
      <c r="K59" s="34"/>
    </row>
    <row r="60" spans="1:11" ht="138.75">
      <c r="A60" s="383">
        <v>52</v>
      </c>
      <c r="B60" s="397"/>
      <c r="C60" s="251"/>
      <c r="D60" s="384" t="s">
        <v>3223</v>
      </c>
      <c r="E60" s="34"/>
      <c r="F60" s="98" t="s">
        <v>3344</v>
      </c>
      <c r="G60" s="94" t="s">
        <v>3345</v>
      </c>
      <c r="H60" s="384" t="s">
        <v>1696</v>
      </c>
      <c r="I60" s="34"/>
      <c r="J60" s="34"/>
      <c r="K60" s="34"/>
    </row>
    <row r="61" spans="1:11" ht="138.75">
      <c r="A61" s="383">
        <v>53</v>
      </c>
      <c r="B61" s="397"/>
      <c r="C61" s="251"/>
      <c r="D61" s="384" t="s">
        <v>3224</v>
      </c>
      <c r="E61" s="34"/>
      <c r="F61" s="98" t="s">
        <v>3346</v>
      </c>
      <c r="G61" s="94" t="s">
        <v>3347</v>
      </c>
      <c r="H61" s="384" t="s">
        <v>1696</v>
      </c>
      <c r="I61" s="34"/>
      <c r="J61" s="34"/>
      <c r="K61" s="34"/>
    </row>
    <row r="62" spans="1:11" ht="152.25">
      <c r="A62" s="383">
        <v>54</v>
      </c>
      <c r="B62" s="397"/>
      <c r="C62" s="251"/>
      <c r="D62" s="384" t="s">
        <v>3225</v>
      </c>
      <c r="E62" s="34"/>
      <c r="F62" s="98" t="s">
        <v>3348</v>
      </c>
      <c r="G62" s="94" t="s">
        <v>3349</v>
      </c>
      <c r="H62" s="384" t="s">
        <v>1696</v>
      </c>
      <c r="I62" s="34"/>
      <c r="J62" s="34"/>
      <c r="K62" s="34"/>
    </row>
    <row r="63" spans="1:11" ht="152.25">
      <c r="A63" s="383">
        <v>55</v>
      </c>
      <c r="B63" s="397"/>
      <c r="C63" s="251"/>
      <c r="D63" s="34" t="s">
        <v>3226</v>
      </c>
      <c r="E63" s="34"/>
      <c r="F63" s="98" t="s">
        <v>3350</v>
      </c>
      <c r="G63" s="94" t="s">
        <v>3351</v>
      </c>
      <c r="H63" s="384" t="s">
        <v>1696</v>
      </c>
      <c r="I63" s="34"/>
      <c r="J63" s="34"/>
      <c r="K63" s="34"/>
    </row>
    <row r="64" spans="1:11" ht="152.25">
      <c r="A64" s="383">
        <v>56</v>
      </c>
      <c r="B64" s="397"/>
      <c r="C64" s="251"/>
      <c r="D64" s="34" t="s">
        <v>3227</v>
      </c>
      <c r="E64" s="34"/>
      <c r="F64" s="98" t="s">
        <v>3352</v>
      </c>
      <c r="G64" s="94" t="s">
        <v>3353</v>
      </c>
      <c r="H64" s="384" t="s">
        <v>1696</v>
      </c>
      <c r="I64" s="34"/>
      <c r="J64" s="34"/>
      <c r="K64" s="34"/>
    </row>
    <row r="65" spans="1:11" ht="149.25">
      <c r="A65" s="383">
        <v>57</v>
      </c>
      <c r="B65" s="397"/>
      <c r="C65" s="251"/>
      <c r="D65" s="384" t="s">
        <v>3228</v>
      </c>
      <c r="E65" s="34"/>
      <c r="F65" s="98" t="s">
        <v>3354</v>
      </c>
      <c r="G65" s="94" t="s">
        <v>3355</v>
      </c>
      <c r="H65" s="384" t="s">
        <v>1696</v>
      </c>
      <c r="I65" s="34"/>
      <c r="J65" s="34"/>
      <c r="K65" s="34"/>
    </row>
    <row r="66" spans="1:11" ht="174.75">
      <c r="A66" s="383">
        <v>58</v>
      </c>
      <c r="B66" s="397"/>
      <c r="C66" s="251"/>
      <c r="D66" s="384" t="s">
        <v>3229</v>
      </c>
      <c r="E66" s="34"/>
      <c r="F66" s="98" t="s">
        <v>3356</v>
      </c>
      <c r="G66" s="94" t="s">
        <v>3357</v>
      </c>
      <c r="H66" s="384" t="s">
        <v>1696</v>
      </c>
      <c r="I66" s="34"/>
      <c r="J66" s="34"/>
      <c r="K66" s="34"/>
    </row>
    <row r="67" spans="1:11" ht="136.5">
      <c r="A67" s="383">
        <v>59</v>
      </c>
      <c r="B67" s="397"/>
      <c r="C67" s="251"/>
      <c r="D67" s="384" t="s">
        <v>3230</v>
      </c>
      <c r="E67" s="34"/>
      <c r="F67" s="98" t="s">
        <v>3358</v>
      </c>
      <c r="G67" s="94" t="s">
        <v>3359</v>
      </c>
      <c r="H67" s="384" t="s">
        <v>1696</v>
      </c>
      <c r="I67" s="34"/>
      <c r="J67" s="34"/>
      <c r="K67" s="34"/>
    </row>
    <row r="68" spans="1:11" ht="61.5">
      <c r="A68" s="383">
        <v>60</v>
      </c>
      <c r="B68" s="397"/>
      <c r="C68" s="251"/>
      <c r="D68" s="384" t="s">
        <v>3231</v>
      </c>
      <c r="E68" s="34"/>
      <c r="F68" s="385" t="s">
        <v>3360</v>
      </c>
      <c r="G68" s="94" t="s">
        <v>3361</v>
      </c>
      <c r="H68" s="384" t="s">
        <v>1696</v>
      </c>
      <c r="I68" s="34"/>
      <c r="J68" s="34"/>
      <c r="K68" s="34"/>
    </row>
    <row r="69" spans="1:11" ht="75">
      <c r="A69" s="383">
        <v>61</v>
      </c>
      <c r="B69" s="397"/>
      <c r="C69" s="251"/>
      <c r="D69" s="384" t="s">
        <v>3232</v>
      </c>
      <c r="E69" s="34"/>
      <c r="F69" s="385" t="s">
        <v>3362</v>
      </c>
      <c r="G69" s="94" t="s">
        <v>3363</v>
      </c>
      <c r="H69" s="384" t="s">
        <v>1696</v>
      </c>
      <c r="I69" s="34"/>
      <c r="J69" s="34"/>
      <c r="K69" s="34"/>
    </row>
    <row r="70" spans="1:11" ht="75">
      <c r="A70" s="383">
        <v>62</v>
      </c>
      <c r="B70" s="397"/>
      <c r="C70" s="251"/>
      <c r="D70" s="384" t="s">
        <v>3233</v>
      </c>
      <c r="E70" s="34"/>
      <c r="F70" s="385" t="s">
        <v>3362</v>
      </c>
      <c r="G70" s="94" t="s">
        <v>3363</v>
      </c>
      <c r="H70" s="384" t="s">
        <v>1696</v>
      </c>
      <c r="I70" s="34"/>
      <c r="J70" s="34"/>
      <c r="K70" s="34"/>
    </row>
    <row r="71" spans="1:11" ht="75">
      <c r="A71" s="383">
        <v>63</v>
      </c>
      <c r="B71" s="397"/>
      <c r="C71" s="251"/>
      <c r="D71" s="384" t="s">
        <v>3234</v>
      </c>
      <c r="E71" s="34"/>
      <c r="F71" s="385" t="s">
        <v>3362</v>
      </c>
      <c r="G71" s="94" t="s">
        <v>3364</v>
      </c>
      <c r="H71" s="384" t="s">
        <v>1696</v>
      </c>
      <c r="I71" s="34"/>
      <c r="J71" s="34"/>
      <c r="K71" s="34"/>
    </row>
    <row r="72" spans="1:11" ht="75">
      <c r="A72" s="383">
        <v>64</v>
      </c>
      <c r="B72" s="397"/>
      <c r="C72" s="251"/>
      <c r="D72" s="384" t="s">
        <v>3235</v>
      </c>
      <c r="E72" s="34"/>
      <c r="F72" s="385" t="s">
        <v>3362</v>
      </c>
      <c r="G72" s="94" t="s">
        <v>3363</v>
      </c>
      <c r="H72" s="384" t="s">
        <v>1696</v>
      </c>
      <c r="I72" s="34"/>
      <c r="J72" s="34"/>
      <c r="K72" s="34"/>
    </row>
    <row r="73" spans="1:11" ht="75">
      <c r="A73" s="383">
        <v>65</v>
      </c>
      <c r="B73" s="397"/>
      <c r="C73" s="251"/>
      <c r="D73" s="384" t="s">
        <v>3236</v>
      </c>
      <c r="E73" s="34"/>
      <c r="F73" s="385" t="s">
        <v>3362</v>
      </c>
      <c r="G73" s="94" t="s">
        <v>3363</v>
      </c>
      <c r="H73" s="384" t="s">
        <v>1696</v>
      </c>
      <c r="I73" s="34"/>
      <c r="J73" s="34"/>
      <c r="K73" s="34"/>
    </row>
    <row r="74" spans="1:11" ht="75">
      <c r="A74" s="383">
        <v>66</v>
      </c>
      <c r="B74" s="397"/>
      <c r="C74" s="252"/>
      <c r="D74" s="384" t="s">
        <v>3237</v>
      </c>
      <c r="E74" s="34"/>
      <c r="F74" s="385" t="s">
        <v>3362</v>
      </c>
      <c r="G74" s="94" t="s">
        <v>3364</v>
      </c>
      <c r="H74" s="384" t="s">
        <v>1696</v>
      </c>
      <c r="I74" s="34"/>
      <c r="J74" s="34"/>
      <c r="K74" s="34"/>
    </row>
    <row r="75" spans="1:11" ht="75.75">
      <c r="A75" s="383">
        <v>67</v>
      </c>
      <c r="B75" s="397"/>
      <c r="C75" s="250" t="s">
        <v>3238</v>
      </c>
      <c r="D75" s="384" t="s">
        <v>3217</v>
      </c>
      <c r="E75" s="34"/>
      <c r="F75" s="98" t="s">
        <v>3239</v>
      </c>
      <c r="G75" s="94" t="s">
        <v>3240</v>
      </c>
      <c r="H75" s="384" t="s">
        <v>3241</v>
      </c>
      <c r="I75" s="51"/>
      <c r="J75" s="34"/>
      <c r="K75" s="34"/>
    </row>
    <row r="76" spans="1:11" ht="75.75">
      <c r="A76" s="383">
        <v>68</v>
      </c>
      <c r="B76" s="397"/>
      <c r="C76" s="251"/>
      <c r="D76" s="384" t="s">
        <v>3218</v>
      </c>
      <c r="E76" s="34"/>
      <c r="F76" s="98" t="s">
        <v>3242</v>
      </c>
      <c r="G76" s="94" t="s">
        <v>3243</v>
      </c>
      <c r="H76" s="384" t="s">
        <v>3241</v>
      </c>
      <c r="I76" s="51"/>
      <c r="J76" s="34"/>
      <c r="K76" s="34"/>
    </row>
    <row r="77" spans="1:11" ht="88.5">
      <c r="A77" s="393">
        <v>69</v>
      </c>
      <c r="B77" s="397"/>
      <c r="C77" s="251"/>
      <c r="D77" s="394" t="s">
        <v>3219</v>
      </c>
      <c r="E77" s="84"/>
      <c r="F77" s="99" t="s">
        <v>3376</v>
      </c>
      <c r="G77" s="395" t="s">
        <v>3377</v>
      </c>
      <c r="H77" s="387" t="s">
        <v>3244</v>
      </c>
      <c r="I77" s="112" t="s">
        <v>3245</v>
      </c>
      <c r="J77" s="55"/>
      <c r="K77" s="55"/>
    </row>
    <row r="78" spans="1:11" ht="88.5">
      <c r="A78" s="383">
        <v>70</v>
      </c>
      <c r="B78" s="397"/>
      <c r="C78" s="251"/>
      <c r="D78" s="384" t="s">
        <v>3220</v>
      </c>
      <c r="E78" s="34"/>
      <c r="F78" s="98" t="s">
        <v>3246</v>
      </c>
      <c r="G78" s="94" t="s">
        <v>3247</v>
      </c>
      <c r="H78" s="384" t="s">
        <v>3241</v>
      </c>
      <c r="I78" s="51"/>
      <c r="J78" s="55"/>
      <c r="K78" s="55"/>
    </row>
    <row r="79" spans="1:11" ht="75.75">
      <c r="A79" s="383">
        <v>71</v>
      </c>
      <c r="B79" s="397"/>
      <c r="C79" s="251"/>
      <c r="D79" s="384" t="s">
        <v>3221</v>
      </c>
      <c r="E79" s="34"/>
      <c r="F79" s="98" t="s">
        <v>3248</v>
      </c>
      <c r="G79" s="94" t="s">
        <v>3249</v>
      </c>
      <c r="H79" s="384" t="s">
        <v>3241</v>
      </c>
      <c r="I79" s="51"/>
      <c r="J79" s="55"/>
      <c r="K79" s="55"/>
    </row>
    <row r="80" spans="1:11" ht="88.5">
      <c r="A80" s="383">
        <v>72</v>
      </c>
      <c r="B80" s="397"/>
      <c r="C80" s="251"/>
      <c r="D80" s="384" t="s">
        <v>3222</v>
      </c>
      <c r="E80" s="34"/>
      <c r="F80" s="98" t="s">
        <v>3250</v>
      </c>
      <c r="G80" s="94" t="s">
        <v>3251</v>
      </c>
      <c r="H80" s="384" t="s">
        <v>3241</v>
      </c>
      <c r="I80" s="51"/>
      <c r="J80" s="55"/>
      <c r="K80" s="55"/>
    </row>
    <row r="81" spans="1:11" ht="75.75">
      <c r="A81" s="383">
        <v>73</v>
      </c>
      <c r="B81" s="397"/>
      <c r="C81" s="251"/>
      <c r="D81" s="384" t="s">
        <v>3252</v>
      </c>
      <c r="E81" s="34"/>
      <c r="F81" s="98" t="s">
        <v>3253</v>
      </c>
      <c r="G81" s="94" t="s">
        <v>3254</v>
      </c>
      <c r="H81" s="384" t="s">
        <v>3255</v>
      </c>
      <c r="I81" s="51"/>
      <c r="J81" s="55"/>
      <c r="K81" s="55"/>
    </row>
    <row r="82" spans="1:11" ht="75.75">
      <c r="A82" s="383">
        <v>74</v>
      </c>
      <c r="B82" s="397"/>
      <c r="C82" s="251"/>
      <c r="D82" s="384" t="s">
        <v>3224</v>
      </c>
      <c r="E82" s="34"/>
      <c r="F82" s="98" t="s">
        <v>3256</v>
      </c>
      <c r="G82" s="94" t="s">
        <v>3257</v>
      </c>
      <c r="H82" s="384" t="s">
        <v>3241</v>
      </c>
      <c r="I82" s="51"/>
      <c r="J82" s="55"/>
      <c r="K82" s="55"/>
    </row>
    <row r="83" spans="1:11" ht="75.75">
      <c r="A83" s="383">
        <v>75</v>
      </c>
      <c r="B83" s="397"/>
      <c r="C83" s="251"/>
      <c r="D83" s="384" t="s">
        <v>3225</v>
      </c>
      <c r="E83" s="34"/>
      <c r="F83" s="98" t="s">
        <v>3258</v>
      </c>
      <c r="G83" s="94" t="s">
        <v>3259</v>
      </c>
      <c r="H83" s="384" t="s">
        <v>3241</v>
      </c>
      <c r="I83" s="51"/>
      <c r="J83" s="55"/>
      <c r="K83" s="55"/>
    </row>
    <row r="84" spans="1:11" ht="88.5">
      <c r="A84" s="383">
        <v>76</v>
      </c>
      <c r="B84" s="397"/>
      <c r="C84" s="251"/>
      <c r="D84" s="34" t="s">
        <v>3260</v>
      </c>
      <c r="E84" s="34"/>
      <c r="F84" s="98" t="s">
        <v>3261</v>
      </c>
      <c r="G84" s="94" t="s">
        <v>3262</v>
      </c>
      <c r="H84" s="384" t="s">
        <v>3255</v>
      </c>
      <c r="I84" s="51"/>
      <c r="J84" s="55"/>
      <c r="K84" s="55"/>
    </row>
    <row r="85" spans="1:11" ht="88.5">
      <c r="A85" s="383">
        <v>77</v>
      </c>
      <c r="B85" s="397"/>
      <c r="C85" s="251"/>
      <c r="D85" s="34" t="s">
        <v>3227</v>
      </c>
      <c r="E85" s="34"/>
      <c r="F85" s="98" t="s">
        <v>3263</v>
      </c>
      <c r="G85" s="94" t="s">
        <v>3264</v>
      </c>
      <c r="H85" s="384" t="s">
        <v>3255</v>
      </c>
      <c r="I85" s="51"/>
      <c r="J85" s="55"/>
      <c r="K85" s="55"/>
    </row>
    <row r="86" spans="1:11" ht="100.5">
      <c r="A86" s="383">
        <v>78</v>
      </c>
      <c r="B86" s="397"/>
      <c r="C86" s="251"/>
      <c r="D86" s="384" t="s">
        <v>3265</v>
      </c>
      <c r="E86" s="34"/>
      <c r="F86" s="98" t="s">
        <v>3266</v>
      </c>
      <c r="G86" s="94" t="s">
        <v>3267</v>
      </c>
      <c r="H86" s="384" t="s">
        <v>3241</v>
      </c>
      <c r="I86" s="51"/>
      <c r="J86" s="55"/>
      <c r="K86" s="55"/>
    </row>
    <row r="87" spans="1:11" ht="113.25">
      <c r="A87" s="383">
        <v>79</v>
      </c>
      <c r="B87" s="397"/>
      <c r="C87" s="251"/>
      <c r="D87" s="384" t="s">
        <v>3268</v>
      </c>
      <c r="E87" s="34"/>
      <c r="F87" s="98" t="s">
        <v>3269</v>
      </c>
      <c r="G87" s="94" t="s">
        <v>3267</v>
      </c>
      <c r="H87" s="384" t="s">
        <v>3241</v>
      </c>
      <c r="I87" s="51"/>
      <c r="J87" s="55"/>
      <c r="K87" s="55"/>
    </row>
    <row r="88" spans="1:11" ht="113.25">
      <c r="A88" s="383">
        <v>80</v>
      </c>
      <c r="B88" s="397"/>
      <c r="C88" s="251"/>
      <c r="D88" s="384" t="s">
        <v>3270</v>
      </c>
      <c r="E88" s="34"/>
      <c r="F88" s="98" t="s">
        <v>3271</v>
      </c>
      <c r="G88" s="94" t="s">
        <v>3272</v>
      </c>
      <c r="H88" s="384" t="s">
        <v>3241</v>
      </c>
      <c r="I88" s="51"/>
      <c r="J88" s="55"/>
      <c r="K88" s="55"/>
    </row>
    <row r="89" spans="1:11" ht="113.25">
      <c r="A89" s="383">
        <v>81</v>
      </c>
      <c r="B89" s="397"/>
      <c r="C89" s="251"/>
      <c r="D89" s="384" t="s">
        <v>3273</v>
      </c>
      <c r="E89" s="34"/>
      <c r="F89" s="98" t="s">
        <v>3274</v>
      </c>
      <c r="G89" s="94" t="s">
        <v>3275</v>
      </c>
      <c r="H89" s="384" t="s">
        <v>3241</v>
      </c>
      <c r="I89" s="51"/>
      <c r="J89" s="55"/>
      <c r="K89" s="55"/>
    </row>
    <row r="90" spans="1:11" ht="101.25">
      <c r="A90" s="383">
        <v>82</v>
      </c>
      <c r="B90" s="397"/>
      <c r="C90" s="251"/>
      <c r="D90" s="384" t="s">
        <v>3273</v>
      </c>
      <c r="E90" s="34"/>
      <c r="F90" s="98" t="s">
        <v>3276</v>
      </c>
      <c r="G90" s="94" t="s">
        <v>3275</v>
      </c>
      <c r="H90" s="384" t="s">
        <v>3241</v>
      </c>
      <c r="I90" s="51"/>
      <c r="J90" s="55"/>
      <c r="K90" s="55"/>
    </row>
    <row r="91" spans="1:11" ht="101.25">
      <c r="A91" s="383">
        <v>83</v>
      </c>
      <c r="B91" s="397"/>
      <c r="C91" s="251"/>
      <c r="D91" s="384" t="s">
        <v>3277</v>
      </c>
      <c r="E91" s="34"/>
      <c r="F91" s="98" t="s">
        <v>3278</v>
      </c>
      <c r="G91" s="94" t="s">
        <v>3279</v>
      </c>
      <c r="H91" s="384" t="s">
        <v>3241</v>
      </c>
      <c r="I91" s="51"/>
      <c r="J91" s="55"/>
      <c r="K91" s="55"/>
    </row>
    <row r="92" spans="1:11" ht="101.25">
      <c r="A92" s="383">
        <v>84</v>
      </c>
      <c r="B92" s="397"/>
      <c r="C92" s="251"/>
      <c r="D92" s="384" t="s">
        <v>3280</v>
      </c>
      <c r="E92" s="34"/>
      <c r="F92" s="98" t="s">
        <v>3281</v>
      </c>
      <c r="G92" s="94" t="s">
        <v>3282</v>
      </c>
      <c r="H92" s="34"/>
      <c r="I92" s="51"/>
      <c r="J92" s="55"/>
      <c r="K92" s="55"/>
    </row>
    <row r="93" spans="1:11" ht="126">
      <c r="A93" s="383">
        <v>85</v>
      </c>
      <c r="B93" s="397"/>
      <c r="C93" s="251"/>
      <c r="D93" s="384" t="s">
        <v>3283</v>
      </c>
      <c r="E93" s="34"/>
      <c r="F93" s="98" t="s">
        <v>3284</v>
      </c>
      <c r="G93" s="94" t="s">
        <v>3285</v>
      </c>
      <c r="H93" s="384" t="s">
        <v>3241</v>
      </c>
      <c r="I93" s="51"/>
      <c r="J93" s="55"/>
      <c r="K93" s="55"/>
    </row>
    <row r="94" spans="1:11" ht="113.25">
      <c r="A94" s="383">
        <v>86</v>
      </c>
      <c r="B94" s="397"/>
      <c r="C94" s="251"/>
      <c r="D94" s="384" t="s">
        <v>3286</v>
      </c>
      <c r="E94" s="34"/>
      <c r="F94" s="98" t="s">
        <v>3287</v>
      </c>
      <c r="G94" s="94" t="s">
        <v>3288</v>
      </c>
      <c r="H94" s="384" t="s">
        <v>3241</v>
      </c>
      <c r="I94" s="51"/>
      <c r="J94" s="55"/>
      <c r="K94" s="55"/>
    </row>
    <row r="95" spans="1:11" ht="113.25">
      <c r="A95" s="383">
        <v>87</v>
      </c>
      <c r="B95" s="397"/>
      <c r="C95" s="251"/>
      <c r="D95" s="384" t="s">
        <v>3289</v>
      </c>
      <c r="E95" s="34"/>
      <c r="F95" s="98" t="s">
        <v>3290</v>
      </c>
      <c r="G95" s="94" t="s">
        <v>3291</v>
      </c>
      <c r="H95" s="384" t="s">
        <v>3241</v>
      </c>
      <c r="I95" s="51"/>
      <c r="J95" s="55"/>
      <c r="K95" s="55"/>
    </row>
    <row r="96" spans="1:11" ht="88.5">
      <c r="A96" s="383">
        <v>88</v>
      </c>
      <c r="B96" s="397"/>
      <c r="C96" s="251"/>
      <c r="D96" s="384" t="s">
        <v>3292</v>
      </c>
      <c r="E96" s="34"/>
      <c r="F96" s="98" t="s">
        <v>3293</v>
      </c>
      <c r="G96" s="94" t="s">
        <v>3294</v>
      </c>
      <c r="H96" s="384" t="s">
        <v>3241</v>
      </c>
      <c r="I96" s="51"/>
      <c r="J96" s="55"/>
      <c r="K96" s="55"/>
    </row>
    <row r="97" spans="1:11" ht="88.5">
      <c r="A97" s="383">
        <v>89</v>
      </c>
      <c r="B97" s="397"/>
      <c r="C97" s="251"/>
      <c r="D97" s="34" t="s">
        <v>3295</v>
      </c>
      <c r="E97" s="34"/>
      <c r="F97" s="98" t="s">
        <v>3296</v>
      </c>
      <c r="G97" s="94" t="s">
        <v>3297</v>
      </c>
      <c r="H97" s="384" t="s">
        <v>3241</v>
      </c>
      <c r="I97" s="51"/>
      <c r="J97" s="55"/>
      <c r="K97" s="55"/>
    </row>
    <row r="98" spans="1:11" ht="101.25">
      <c r="A98" s="383">
        <v>90</v>
      </c>
      <c r="B98" s="397"/>
      <c r="C98" s="251"/>
      <c r="D98" s="34" t="s">
        <v>3298</v>
      </c>
      <c r="E98" s="34"/>
      <c r="F98" s="98" t="s">
        <v>3299</v>
      </c>
      <c r="G98" s="94" t="s">
        <v>3300</v>
      </c>
      <c r="H98" s="384" t="s">
        <v>3255</v>
      </c>
      <c r="I98" s="51"/>
      <c r="J98" s="55"/>
      <c r="K98" s="55"/>
    </row>
    <row r="99" spans="1:11" ht="101.25">
      <c r="A99" s="383">
        <v>91</v>
      </c>
      <c r="B99" s="397"/>
      <c r="C99" s="251"/>
      <c r="D99" s="34" t="s">
        <v>3301</v>
      </c>
      <c r="E99" s="34"/>
      <c r="F99" s="98" t="s">
        <v>3302</v>
      </c>
      <c r="G99" s="94" t="s">
        <v>3300</v>
      </c>
      <c r="H99" s="384" t="s">
        <v>3255</v>
      </c>
      <c r="I99" s="51"/>
      <c r="J99" s="55"/>
      <c r="K99" s="55"/>
    </row>
    <row r="100" spans="1:11" ht="113.25">
      <c r="A100" s="383">
        <v>92</v>
      </c>
      <c r="B100" s="397"/>
      <c r="C100" s="251"/>
      <c r="D100" s="34" t="s">
        <v>3303</v>
      </c>
      <c r="E100" s="34"/>
      <c r="F100" s="98" t="s">
        <v>3304</v>
      </c>
      <c r="G100" s="94" t="s">
        <v>3305</v>
      </c>
      <c r="H100" s="384" t="s">
        <v>3255</v>
      </c>
      <c r="I100" s="51"/>
      <c r="J100" s="55"/>
      <c r="K100" s="55"/>
    </row>
    <row r="101" spans="1:11" ht="88.5">
      <c r="A101" s="383">
        <v>93</v>
      </c>
      <c r="B101" s="397"/>
      <c r="C101" s="251"/>
      <c r="D101" s="34" t="s">
        <v>3306</v>
      </c>
      <c r="E101" s="34"/>
      <c r="F101" s="98" t="s">
        <v>3307</v>
      </c>
      <c r="G101" s="94" t="s">
        <v>3308</v>
      </c>
      <c r="H101" s="384" t="s">
        <v>3241</v>
      </c>
      <c r="I101" s="51"/>
      <c r="J101" s="55"/>
      <c r="K101" s="55"/>
    </row>
    <row r="102" spans="1:11" ht="113.25">
      <c r="A102" s="383">
        <v>94</v>
      </c>
      <c r="B102" s="397"/>
      <c r="C102" s="251"/>
      <c r="D102" s="34" t="s">
        <v>3309</v>
      </c>
      <c r="E102" s="34"/>
      <c r="F102" s="98" t="s">
        <v>3310</v>
      </c>
      <c r="G102" s="94" t="s">
        <v>3311</v>
      </c>
      <c r="H102" s="384" t="s">
        <v>3241</v>
      </c>
      <c r="I102" s="51"/>
      <c r="J102" s="55"/>
      <c r="K102" s="55"/>
    </row>
    <row r="103" spans="1:11" ht="87.75">
      <c r="A103" s="383">
        <v>95</v>
      </c>
      <c r="B103" s="397"/>
      <c r="C103" s="251"/>
      <c r="D103" s="34" t="s">
        <v>3312</v>
      </c>
      <c r="E103" s="34"/>
      <c r="F103" s="98" t="s">
        <v>3313</v>
      </c>
      <c r="G103" s="94" t="s">
        <v>3314</v>
      </c>
      <c r="H103" s="384" t="s">
        <v>3255</v>
      </c>
      <c r="I103" s="51"/>
      <c r="J103" s="55"/>
      <c r="K103" s="55"/>
    </row>
    <row r="104" spans="1:11" ht="113.25">
      <c r="A104" s="383">
        <v>96</v>
      </c>
      <c r="B104" s="397"/>
      <c r="C104" s="251"/>
      <c r="D104" s="34" t="s">
        <v>3315</v>
      </c>
      <c r="E104" s="34"/>
      <c r="F104" s="98" t="s">
        <v>3310</v>
      </c>
      <c r="G104" s="94" t="s">
        <v>3316</v>
      </c>
      <c r="H104" s="384" t="s">
        <v>3255</v>
      </c>
      <c r="I104" s="51"/>
      <c r="J104" s="55"/>
      <c r="K104" s="55"/>
    </row>
    <row r="105" spans="1:11" ht="87.75">
      <c r="A105" s="383">
        <v>97</v>
      </c>
      <c r="B105" s="397"/>
      <c r="C105" s="251"/>
      <c r="D105" s="34" t="s">
        <v>3317</v>
      </c>
      <c r="E105" s="34"/>
      <c r="F105" s="98" t="s">
        <v>3318</v>
      </c>
      <c r="G105" s="94" t="s">
        <v>3319</v>
      </c>
      <c r="H105" s="384" t="s">
        <v>3255</v>
      </c>
      <c r="I105" s="51"/>
      <c r="J105" s="55"/>
      <c r="K105" s="55"/>
    </row>
    <row r="106" spans="1:11" ht="87.75">
      <c r="A106" s="383">
        <v>98</v>
      </c>
      <c r="B106" s="397"/>
      <c r="C106" s="251"/>
      <c r="D106" s="34" t="s">
        <v>3320</v>
      </c>
      <c r="E106" s="34"/>
      <c r="F106" s="98" t="s">
        <v>3321</v>
      </c>
      <c r="G106" s="94" t="s">
        <v>3322</v>
      </c>
      <c r="H106" s="384" t="s">
        <v>3255</v>
      </c>
      <c r="I106" s="51"/>
      <c r="J106" s="55"/>
      <c r="K106" s="55"/>
    </row>
    <row r="107" spans="1:11" ht="100.5">
      <c r="A107" s="383">
        <v>99</v>
      </c>
      <c r="B107" s="397"/>
      <c r="C107" s="251"/>
      <c r="D107" s="34" t="s">
        <v>3323</v>
      </c>
      <c r="E107" s="34"/>
      <c r="F107" s="98" t="s">
        <v>3324</v>
      </c>
      <c r="G107" s="94" t="s">
        <v>3325</v>
      </c>
      <c r="H107" s="384" t="s">
        <v>3255</v>
      </c>
      <c r="I107" s="51"/>
      <c r="J107" s="55"/>
      <c r="K107" s="55"/>
    </row>
    <row r="108" spans="1:11" ht="88.5">
      <c r="A108" s="383">
        <v>100</v>
      </c>
      <c r="B108" s="397"/>
      <c r="C108" s="251"/>
      <c r="D108" s="34" t="s">
        <v>3326</v>
      </c>
      <c r="E108" s="34"/>
      <c r="F108" s="98" t="s">
        <v>3327</v>
      </c>
      <c r="G108" s="94" t="s">
        <v>3328</v>
      </c>
      <c r="H108" s="384" t="s">
        <v>3255</v>
      </c>
      <c r="I108" s="51"/>
      <c r="J108" s="55"/>
      <c r="K108" s="55"/>
    </row>
    <row r="109" spans="1:11" ht="126">
      <c r="A109" s="383">
        <v>101</v>
      </c>
      <c r="B109" s="398"/>
      <c r="C109" s="252"/>
      <c r="D109" s="34" t="s">
        <v>3329</v>
      </c>
      <c r="E109" s="34"/>
      <c r="F109" s="98" t="s">
        <v>3330</v>
      </c>
      <c r="G109" s="94" t="s">
        <v>3331</v>
      </c>
      <c r="H109" s="384" t="s">
        <v>3255</v>
      </c>
      <c r="I109" s="51"/>
      <c r="J109" s="55"/>
      <c r="K109" s="55"/>
    </row>
  </sheetData>
  <sheetCalcPr fullCalcOnLoad="1"/>
  <sheetProtection selectLockedCells="1"/>
  <mergeCells count="17">
    <mergeCell ref="C34:C36"/>
    <mergeCell ref="C37:C53"/>
    <mergeCell ref="B5:B6"/>
    <mergeCell ref="C5:C6"/>
    <mergeCell ref="A1:K1"/>
    <mergeCell ref="C2:E2"/>
    <mergeCell ref="C3:E3"/>
    <mergeCell ref="C54:C74"/>
    <mergeCell ref="C75:C109"/>
    <mergeCell ref="B37:B109"/>
    <mergeCell ref="A2:B2"/>
    <mergeCell ref="A3:B3"/>
    <mergeCell ref="B7:B36"/>
    <mergeCell ref="C7:C16"/>
    <mergeCell ref="C17:C24"/>
    <mergeCell ref="C25:C30"/>
    <mergeCell ref="C31:C33"/>
  </mergeCells>
  <phoneticPr fontId="26" type="noConversion"/>
  <dataValidations count="3">
    <dataValidation type="custom" allowBlank="1" showInputMessage="1" showErrorMessage="1" sqref="H1:H4 H110:H65536">
      <formula1>"PASS,FAIL,不测试，阻塞"</formula1>
    </dataValidation>
    <dataValidation type="list" allowBlank="1" showInputMessage="1" showErrorMessage="1" sqref="E5:E109">
      <formula1>"A,B,C,D"</formula1>
    </dataValidation>
    <dataValidation type="list" allowBlank="1" showInputMessage="1" showErrorMessage="1" sqref="H5:H36 H54:H74">
      <formula1>"PASS,FAIL,不测试,阻塞"</formula1>
    </dataValidation>
  </dataValidation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K99"/>
  <sheetViews>
    <sheetView zoomScaleNormal="100" workbookViewId="0">
      <selection activeCell="G6" sqref="G6"/>
    </sheetView>
  </sheetViews>
  <sheetFormatPr defaultColWidth="22.42578125" defaultRowHeight="12.75"/>
  <cols>
    <col min="1" max="1" width="5.7109375" style="35" customWidth="1"/>
    <col min="2" max="2" width="14.28515625" style="35" customWidth="1"/>
    <col min="3" max="3" width="15.85546875" style="35" customWidth="1"/>
    <col min="4" max="4" width="19.85546875" style="35" customWidth="1"/>
    <col min="5" max="5" width="5.5703125" style="35" customWidth="1"/>
    <col min="6" max="6" width="54.570312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257" t="s">
        <v>28</v>
      </c>
      <c r="B1" s="257"/>
      <c r="C1" s="258"/>
      <c r="D1" s="258"/>
      <c r="E1" s="258"/>
      <c r="F1" s="258"/>
      <c r="G1" s="258"/>
      <c r="H1" s="258"/>
      <c r="I1" s="258"/>
      <c r="J1" s="258"/>
      <c r="K1" s="258"/>
    </row>
    <row r="2" spans="1:11" s="24" customFormat="1" ht="33" customHeight="1">
      <c r="A2" s="253" t="s">
        <v>14</v>
      </c>
      <c r="B2" s="254"/>
      <c r="C2" s="259">
        <f>COUNTA(A5:A200)</f>
        <v>95</v>
      </c>
      <c r="D2" s="260"/>
      <c r="E2" s="261"/>
      <c r="F2" s="19" t="s">
        <v>44</v>
      </c>
      <c r="G2" s="37">
        <f>COUNTIF(H:H,"PASS")</f>
        <v>84</v>
      </c>
      <c r="H2" s="21" t="s">
        <v>23</v>
      </c>
      <c r="I2" s="37">
        <f>COUNTIF(H:H,"不测试")</f>
        <v>0</v>
      </c>
      <c r="J2" s="22" t="s">
        <v>46</v>
      </c>
      <c r="K2" s="23">
        <f>SUM(J5:J77)</f>
        <v>2.7777777777777776E-2</v>
      </c>
    </row>
    <row r="3" spans="1:11" s="24" customFormat="1" ht="31.5" customHeight="1">
      <c r="A3" s="255" t="s">
        <v>43</v>
      </c>
      <c r="B3" s="256"/>
      <c r="C3" s="262">
        <f>COUNTA(H5:H77)/C2</f>
        <v>0.73684210526315785</v>
      </c>
      <c r="D3" s="263"/>
      <c r="E3" s="264"/>
      <c r="F3" s="25" t="s">
        <v>45</v>
      </c>
      <c r="G3" s="37">
        <f>COUNTIF(H:H,"FAIL")</f>
        <v>8</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51">
      <c r="A5" s="75">
        <v>1</v>
      </c>
      <c r="B5" s="271" t="s">
        <v>917</v>
      </c>
      <c r="C5" s="271" t="s">
        <v>917</v>
      </c>
      <c r="D5" s="80" t="s">
        <v>918</v>
      </c>
      <c r="E5" s="34" t="s">
        <v>919</v>
      </c>
      <c r="F5" s="51" t="s">
        <v>920</v>
      </c>
      <c r="G5" s="51" t="s">
        <v>921</v>
      </c>
      <c r="H5" s="30" t="s">
        <v>922</v>
      </c>
      <c r="I5" s="34"/>
      <c r="J5" s="34">
        <v>6.9444444444444441E-3</v>
      </c>
      <c r="K5" s="81" t="s">
        <v>923</v>
      </c>
    </row>
    <row r="6" spans="1:11" ht="63.75">
      <c r="A6" s="75">
        <v>2</v>
      </c>
      <c r="B6" s="271"/>
      <c r="C6" s="271"/>
      <c r="D6" s="80" t="s">
        <v>924</v>
      </c>
      <c r="E6" s="34" t="s">
        <v>925</v>
      </c>
      <c r="F6" s="51" t="s">
        <v>926</v>
      </c>
      <c r="G6" s="51" t="s">
        <v>927</v>
      </c>
      <c r="H6" s="30" t="s">
        <v>922</v>
      </c>
      <c r="I6" s="34"/>
      <c r="J6" s="34">
        <v>6.9444444444444441E-3</v>
      </c>
      <c r="K6" s="81" t="s">
        <v>923</v>
      </c>
    </row>
    <row r="7" spans="1:11" ht="89.25">
      <c r="A7" s="75">
        <v>3</v>
      </c>
      <c r="B7" s="271"/>
      <c r="C7" s="271"/>
      <c r="D7" s="80" t="s">
        <v>928</v>
      </c>
      <c r="E7" s="34" t="s">
        <v>758</v>
      </c>
      <c r="F7" s="51" t="s">
        <v>929</v>
      </c>
      <c r="G7" s="51" t="s">
        <v>930</v>
      </c>
      <c r="H7" s="30" t="s">
        <v>922</v>
      </c>
      <c r="I7" s="34"/>
      <c r="J7" s="34">
        <v>6.9444444444444441E-3</v>
      </c>
      <c r="K7" s="81" t="s">
        <v>923</v>
      </c>
    </row>
    <row r="8" spans="1:11" ht="90" customHeight="1">
      <c r="A8" s="75">
        <v>4</v>
      </c>
      <c r="B8" s="272"/>
      <c r="C8" s="272"/>
      <c r="D8" s="80" t="s">
        <v>931</v>
      </c>
      <c r="E8" s="34" t="s">
        <v>759</v>
      </c>
      <c r="F8" s="51" t="s">
        <v>932</v>
      </c>
      <c r="G8" s="51" t="s">
        <v>933</v>
      </c>
      <c r="H8" s="30" t="s">
        <v>922</v>
      </c>
      <c r="I8" s="34"/>
      <c r="J8" s="34">
        <v>6.9444444444444441E-3</v>
      </c>
      <c r="K8" s="81" t="s">
        <v>923</v>
      </c>
    </row>
    <row r="9" spans="1:11" ht="76.5">
      <c r="A9" s="75">
        <v>5</v>
      </c>
      <c r="B9" s="270" t="s">
        <v>106</v>
      </c>
      <c r="C9" s="270" t="s">
        <v>56</v>
      </c>
      <c r="D9" s="80" t="s">
        <v>57</v>
      </c>
      <c r="E9" s="34" t="s">
        <v>760</v>
      </c>
      <c r="F9" s="64" t="s">
        <v>934</v>
      </c>
      <c r="G9" s="64" t="s">
        <v>935</v>
      </c>
      <c r="H9" s="30" t="s">
        <v>936</v>
      </c>
      <c r="I9" s="34"/>
      <c r="J9" s="34"/>
      <c r="K9" s="81" t="s">
        <v>937</v>
      </c>
    </row>
    <row r="10" spans="1:11" ht="51">
      <c r="A10" s="75">
        <v>6</v>
      </c>
      <c r="B10" s="271"/>
      <c r="C10" s="271"/>
      <c r="D10" s="80" t="s">
        <v>58</v>
      </c>
      <c r="E10" s="34" t="s">
        <v>758</v>
      </c>
      <c r="F10" s="64" t="s">
        <v>938</v>
      </c>
      <c r="G10" s="64" t="s">
        <v>939</v>
      </c>
      <c r="H10" s="30" t="s">
        <v>940</v>
      </c>
      <c r="I10" s="34"/>
      <c r="J10" s="34"/>
      <c r="K10" s="81" t="s">
        <v>941</v>
      </c>
    </row>
    <row r="11" spans="1:11" ht="51">
      <c r="A11" s="75">
        <v>7</v>
      </c>
      <c r="B11" s="271"/>
      <c r="C11" s="271"/>
      <c r="D11" s="80" t="s">
        <v>59</v>
      </c>
      <c r="E11" s="34" t="s">
        <v>759</v>
      </c>
      <c r="F11" s="64" t="s">
        <v>942</v>
      </c>
      <c r="G11" s="64" t="s">
        <v>939</v>
      </c>
      <c r="H11" s="30" t="s">
        <v>940</v>
      </c>
      <c r="I11" s="34"/>
      <c r="J11" s="34"/>
      <c r="K11" s="81" t="s">
        <v>941</v>
      </c>
    </row>
    <row r="12" spans="1:11" ht="36">
      <c r="A12" s="75">
        <v>8</v>
      </c>
      <c r="B12" s="271"/>
      <c r="C12" s="272"/>
      <c r="D12" s="80" t="s">
        <v>60</v>
      </c>
      <c r="E12" s="34" t="s">
        <v>760</v>
      </c>
      <c r="F12" s="64" t="s">
        <v>1129</v>
      </c>
      <c r="G12" s="82" t="s">
        <v>943</v>
      </c>
      <c r="H12" s="30"/>
      <c r="I12" s="34"/>
      <c r="J12" s="34"/>
      <c r="K12" s="81" t="s">
        <v>941</v>
      </c>
    </row>
    <row r="13" spans="1:11" ht="63">
      <c r="A13" s="75">
        <v>9</v>
      </c>
      <c r="B13" s="271"/>
      <c r="C13" s="270" t="s">
        <v>61</v>
      </c>
      <c r="D13" s="80" t="s">
        <v>62</v>
      </c>
      <c r="E13" s="34" t="s">
        <v>759</v>
      </c>
      <c r="F13" s="64" t="s">
        <v>944</v>
      </c>
      <c r="G13" s="64" t="s">
        <v>945</v>
      </c>
      <c r="H13" s="30" t="s">
        <v>940</v>
      </c>
      <c r="I13" s="34"/>
      <c r="J13" s="34"/>
      <c r="K13" s="81" t="s">
        <v>941</v>
      </c>
    </row>
    <row r="14" spans="1:11" ht="51">
      <c r="A14" s="75">
        <v>10</v>
      </c>
      <c r="B14" s="271"/>
      <c r="C14" s="271"/>
      <c r="D14" s="80" t="s">
        <v>946</v>
      </c>
      <c r="E14" s="34" t="s">
        <v>759</v>
      </c>
      <c r="F14" s="64" t="s">
        <v>947</v>
      </c>
      <c r="G14" s="64" t="s">
        <v>948</v>
      </c>
      <c r="H14" s="30" t="s">
        <v>936</v>
      </c>
      <c r="I14" s="34"/>
      <c r="J14" s="34"/>
      <c r="K14" s="81" t="s">
        <v>937</v>
      </c>
    </row>
    <row r="15" spans="1:11" ht="38.25">
      <c r="A15" s="75">
        <v>11</v>
      </c>
      <c r="B15" s="271"/>
      <c r="C15" s="271"/>
      <c r="D15" s="80" t="s">
        <v>63</v>
      </c>
      <c r="E15" s="34" t="s">
        <v>758</v>
      </c>
      <c r="F15" s="64" t="s">
        <v>949</v>
      </c>
      <c r="G15" s="64" t="s">
        <v>950</v>
      </c>
      <c r="H15" s="30" t="s">
        <v>951</v>
      </c>
      <c r="I15" s="34"/>
      <c r="J15" s="34"/>
      <c r="K15" s="81" t="s">
        <v>952</v>
      </c>
    </row>
    <row r="16" spans="1:11" ht="51">
      <c r="A16" s="75">
        <v>12</v>
      </c>
      <c r="B16" s="271"/>
      <c r="C16" s="271"/>
      <c r="D16" s="80" t="s">
        <v>953</v>
      </c>
      <c r="E16" s="34" t="s">
        <v>758</v>
      </c>
      <c r="F16" s="64" t="s">
        <v>954</v>
      </c>
      <c r="G16" s="64" t="s">
        <v>955</v>
      </c>
      <c r="H16" s="30" t="s">
        <v>951</v>
      </c>
      <c r="I16" s="34"/>
      <c r="J16" s="34"/>
      <c r="K16" s="81" t="s">
        <v>952</v>
      </c>
    </row>
    <row r="17" spans="1:11" ht="76.5">
      <c r="A17" s="75">
        <v>13</v>
      </c>
      <c r="B17" s="271"/>
      <c r="C17" s="272"/>
      <c r="D17" s="80" t="s">
        <v>64</v>
      </c>
      <c r="E17" s="34" t="s">
        <v>759</v>
      </c>
      <c r="F17" s="51" t="s">
        <v>956</v>
      </c>
      <c r="G17" s="51" t="s">
        <v>957</v>
      </c>
      <c r="H17" s="30" t="s">
        <v>951</v>
      </c>
      <c r="I17" s="34"/>
      <c r="J17" s="34"/>
      <c r="K17" s="81" t="s">
        <v>952</v>
      </c>
    </row>
    <row r="18" spans="1:11" ht="165.75">
      <c r="A18" s="75">
        <v>14</v>
      </c>
      <c r="B18" s="271"/>
      <c r="C18" s="270" t="s">
        <v>94</v>
      </c>
      <c r="D18" s="80" t="s">
        <v>958</v>
      </c>
      <c r="E18" s="34" t="s">
        <v>919</v>
      </c>
      <c r="F18" s="51" t="s">
        <v>959</v>
      </c>
      <c r="G18" s="51" t="s">
        <v>960</v>
      </c>
      <c r="H18" s="30" t="s">
        <v>940</v>
      </c>
      <c r="I18" s="34"/>
      <c r="J18" s="34"/>
      <c r="K18" s="81" t="s">
        <v>941</v>
      </c>
    </row>
    <row r="19" spans="1:11" ht="165.75">
      <c r="A19" s="75">
        <v>15</v>
      </c>
      <c r="B19" s="272"/>
      <c r="C19" s="272"/>
      <c r="D19" s="80" t="s">
        <v>961</v>
      </c>
      <c r="E19" s="34" t="s">
        <v>758</v>
      </c>
      <c r="F19" s="64" t="s">
        <v>962</v>
      </c>
      <c r="G19" s="64" t="s">
        <v>963</v>
      </c>
      <c r="H19" s="30" t="s">
        <v>940</v>
      </c>
      <c r="I19" s="34"/>
      <c r="J19" s="34"/>
      <c r="K19" s="81" t="s">
        <v>941</v>
      </c>
    </row>
    <row r="20" spans="1:11" ht="153">
      <c r="A20" s="75">
        <v>16</v>
      </c>
      <c r="B20" s="270" t="s">
        <v>107</v>
      </c>
      <c r="C20" s="270" t="s">
        <v>65</v>
      </c>
      <c r="D20" s="80" t="s">
        <v>964</v>
      </c>
      <c r="E20" s="34" t="s">
        <v>759</v>
      </c>
      <c r="F20" s="64" t="s">
        <v>965</v>
      </c>
      <c r="G20" s="64" t="s">
        <v>966</v>
      </c>
      <c r="H20" s="30" t="s">
        <v>940</v>
      </c>
      <c r="I20" s="34"/>
      <c r="J20" s="34"/>
      <c r="K20" s="81" t="s">
        <v>941</v>
      </c>
    </row>
    <row r="21" spans="1:11" ht="127.5">
      <c r="A21" s="75">
        <v>17</v>
      </c>
      <c r="B21" s="271"/>
      <c r="C21" s="271"/>
      <c r="D21" s="80" t="s">
        <v>967</v>
      </c>
      <c r="E21" s="34" t="s">
        <v>759</v>
      </c>
      <c r="F21" s="64" t="s">
        <v>970</v>
      </c>
      <c r="G21" s="64" t="s">
        <v>971</v>
      </c>
      <c r="H21" s="30" t="s">
        <v>936</v>
      </c>
      <c r="I21" s="34"/>
      <c r="J21" s="34"/>
      <c r="K21" s="81" t="s">
        <v>937</v>
      </c>
    </row>
    <row r="22" spans="1:11" ht="127.5">
      <c r="A22" s="75">
        <v>18</v>
      </c>
      <c r="B22" s="272"/>
      <c r="C22" s="272"/>
      <c r="D22" s="80" t="s">
        <v>66</v>
      </c>
      <c r="E22" s="34" t="s">
        <v>759</v>
      </c>
      <c r="F22" s="64" t="s">
        <v>968</v>
      </c>
      <c r="G22" s="64" t="s">
        <v>969</v>
      </c>
      <c r="H22" s="30" t="s">
        <v>936</v>
      </c>
      <c r="I22" s="34"/>
      <c r="J22" s="34"/>
      <c r="K22" s="81" t="s">
        <v>937</v>
      </c>
    </row>
    <row r="23" spans="1:11" ht="191.25">
      <c r="A23" s="75">
        <v>19</v>
      </c>
      <c r="B23" s="270" t="s">
        <v>108</v>
      </c>
      <c r="C23" s="270" t="s">
        <v>67</v>
      </c>
      <c r="D23" s="38" t="s">
        <v>68</v>
      </c>
      <c r="E23" s="34" t="s">
        <v>758</v>
      </c>
      <c r="F23" s="64" t="s">
        <v>761</v>
      </c>
      <c r="G23" s="64" t="s">
        <v>762</v>
      </c>
      <c r="H23" s="34" t="s">
        <v>888</v>
      </c>
      <c r="I23" s="34"/>
      <c r="J23" s="34"/>
      <c r="K23" s="76" t="s">
        <v>886</v>
      </c>
    </row>
    <row r="24" spans="1:11" ht="191.25">
      <c r="A24" s="75">
        <v>20</v>
      </c>
      <c r="B24" s="271"/>
      <c r="C24" s="271"/>
      <c r="D24" s="38" t="s">
        <v>69</v>
      </c>
      <c r="E24" s="34" t="s">
        <v>759</v>
      </c>
      <c r="F24" s="64" t="s">
        <v>763</v>
      </c>
      <c r="G24" s="64" t="s">
        <v>764</v>
      </c>
      <c r="H24" s="34" t="s">
        <v>888</v>
      </c>
      <c r="I24" s="34"/>
      <c r="J24" s="34"/>
      <c r="K24" s="76" t="s">
        <v>886</v>
      </c>
    </row>
    <row r="25" spans="1:11" ht="216.75">
      <c r="A25" s="75">
        <v>21</v>
      </c>
      <c r="B25" s="271"/>
      <c r="C25" s="272"/>
      <c r="D25" s="38" t="s">
        <v>70</v>
      </c>
      <c r="E25" s="34" t="s">
        <v>759</v>
      </c>
      <c r="F25" s="64" t="s">
        <v>768</v>
      </c>
      <c r="G25" s="64" t="s">
        <v>765</v>
      </c>
      <c r="H25" s="34" t="s">
        <v>888</v>
      </c>
      <c r="I25" s="34"/>
      <c r="J25" s="34"/>
      <c r="K25" s="76" t="s">
        <v>886</v>
      </c>
    </row>
    <row r="26" spans="1:11" ht="178.5">
      <c r="A26" s="75">
        <v>22</v>
      </c>
      <c r="B26" s="271"/>
      <c r="C26" s="270" t="s">
        <v>117</v>
      </c>
      <c r="D26" s="38" t="s">
        <v>71</v>
      </c>
      <c r="E26" s="34" t="s">
        <v>758</v>
      </c>
      <c r="F26" s="64" t="s">
        <v>767</v>
      </c>
      <c r="G26" s="64" t="s">
        <v>766</v>
      </c>
      <c r="H26" s="34" t="s">
        <v>888</v>
      </c>
      <c r="I26" s="34"/>
      <c r="J26" s="34"/>
      <c r="K26" s="76" t="s">
        <v>886</v>
      </c>
    </row>
    <row r="27" spans="1:11" ht="216.75">
      <c r="A27" s="75">
        <v>23</v>
      </c>
      <c r="B27" s="272"/>
      <c r="C27" s="272"/>
      <c r="D27" s="38" t="s">
        <v>72</v>
      </c>
      <c r="E27" s="34" t="s">
        <v>759</v>
      </c>
      <c r="F27" s="64" t="s">
        <v>774</v>
      </c>
      <c r="G27" s="64" t="s">
        <v>765</v>
      </c>
      <c r="H27" s="34" t="s">
        <v>888</v>
      </c>
      <c r="I27" s="34"/>
      <c r="J27" s="34"/>
      <c r="K27" s="76" t="s">
        <v>886</v>
      </c>
    </row>
    <row r="28" spans="1:11" ht="89.25">
      <c r="A28" s="75">
        <v>24</v>
      </c>
      <c r="B28" s="270" t="s">
        <v>109</v>
      </c>
      <c r="C28" s="270" t="s">
        <v>73</v>
      </c>
      <c r="D28" s="38" t="s">
        <v>74</v>
      </c>
      <c r="E28" s="34" t="s">
        <v>758</v>
      </c>
      <c r="F28" s="64" t="s">
        <v>769</v>
      </c>
      <c r="G28" s="64" t="s">
        <v>770</v>
      </c>
      <c r="H28" s="34" t="s">
        <v>888</v>
      </c>
      <c r="I28" s="34"/>
      <c r="J28" s="34"/>
      <c r="K28" s="76" t="s">
        <v>886</v>
      </c>
    </row>
    <row r="29" spans="1:11" ht="89.25">
      <c r="A29" s="75">
        <v>25</v>
      </c>
      <c r="B29" s="271"/>
      <c r="C29" s="271"/>
      <c r="D29" s="38" t="s">
        <v>75</v>
      </c>
      <c r="E29" s="34" t="s">
        <v>759</v>
      </c>
      <c r="F29" s="73" t="s">
        <v>885</v>
      </c>
      <c r="G29" s="64" t="s">
        <v>771</v>
      </c>
      <c r="H29" s="34" t="s">
        <v>888</v>
      </c>
      <c r="I29" s="34"/>
      <c r="J29" s="34"/>
      <c r="K29" s="76" t="s">
        <v>886</v>
      </c>
    </row>
    <row r="30" spans="1:11" ht="114.75">
      <c r="A30" s="75">
        <v>26</v>
      </c>
      <c r="B30" s="271"/>
      <c r="C30" s="272"/>
      <c r="D30" s="38" t="s">
        <v>76</v>
      </c>
      <c r="E30" s="34" t="s">
        <v>759</v>
      </c>
      <c r="F30" s="64" t="s">
        <v>772</v>
      </c>
      <c r="G30" s="64" t="s">
        <v>773</v>
      </c>
      <c r="H30" s="34" t="s">
        <v>888</v>
      </c>
      <c r="I30" s="34"/>
      <c r="J30" s="34"/>
      <c r="K30" s="76" t="s">
        <v>886</v>
      </c>
    </row>
    <row r="31" spans="1:11" ht="165.75">
      <c r="A31" s="75">
        <v>27</v>
      </c>
      <c r="B31" s="271"/>
      <c r="C31" s="270" t="s">
        <v>95</v>
      </c>
      <c r="D31" s="38" t="s">
        <v>77</v>
      </c>
      <c r="E31" s="34" t="s">
        <v>759</v>
      </c>
      <c r="F31" s="64" t="s">
        <v>775</v>
      </c>
      <c r="G31" s="64" t="s">
        <v>766</v>
      </c>
      <c r="H31" s="34" t="s">
        <v>889</v>
      </c>
      <c r="I31" s="34"/>
      <c r="J31" s="34"/>
      <c r="K31" s="76" t="s">
        <v>886</v>
      </c>
    </row>
    <row r="32" spans="1:11" ht="191.25">
      <c r="A32" s="75">
        <v>28</v>
      </c>
      <c r="B32" s="272"/>
      <c r="C32" s="272"/>
      <c r="D32" s="38" t="s">
        <v>78</v>
      </c>
      <c r="E32" s="34" t="s">
        <v>759</v>
      </c>
      <c r="F32" s="64" t="s">
        <v>776</v>
      </c>
      <c r="G32" s="64" t="s">
        <v>777</v>
      </c>
      <c r="H32" s="34" t="s">
        <v>889</v>
      </c>
      <c r="I32" s="34"/>
      <c r="J32" s="34"/>
      <c r="K32" s="76" t="s">
        <v>886</v>
      </c>
    </row>
    <row r="33" spans="1:11" ht="191.25">
      <c r="A33" s="75">
        <v>29</v>
      </c>
      <c r="B33" s="267" t="s">
        <v>110</v>
      </c>
      <c r="C33" s="267" t="s">
        <v>972</v>
      </c>
      <c r="D33" s="83" t="s">
        <v>1011</v>
      </c>
      <c r="E33" s="84" t="s">
        <v>758</v>
      </c>
      <c r="F33" s="85" t="s">
        <v>1012</v>
      </c>
      <c r="G33" s="85" t="s">
        <v>1013</v>
      </c>
      <c r="H33" s="84" t="s">
        <v>889</v>
      </c>
      <c r="I33" s="84"/>
      <c r="J33" s="84"/>
      <c r="K33" s="86" t="s">
        <v>886</v>
      </c>
    </row>
    <row r="34" spans="1:11" ht="191.25">
      <c r="A34" s="75">
        <v>30</v>
      </c>
      <c r="B34" s="268"/>
      <c r="C34" s="268"/>
      <c r="D34" s="83" t="s">
        <v>973</v>
      </c>
      <c r="E34" s="84" t="s">
        <v>758</v>
      </c>
      <c r="F34" s="85" t="s">
        <v>977</v>
      </c>
      <c r="G34" s="85" t="s">
        <v>978</v>
      </c>
      <c r="H34" s="84" t="s">
        <v>889</v>
      </c>
      <c r="I34" s="84"/>
      <c r="J34" s="84"/>
      <c r="K34" s="86" t="s">
        <v>886</v>
      </c>
    </row>
    <row r="35" spans="1:11" ht="229.5">
      <c r="A35" s="75">
        <v>31</v>
      </c>
      <c r="B35" s="268"/>
      <c r="C35" s="268"/>
      <c r="D35" s="83" t="s">
        <v>979</v>
      </c>
      <c r="E35" s="84"/>
      <c r="F35" s="85" t="s">
        <v>980</v>
      </c>
      <c r="G35" s="85" t="s">
        <v>981</v>
      </c>
      <c r="H35" s="84" t="s">
        <v>889</v>
      </c>
      <c r="I35" s="84"/>
      <c r="J35" s="84"/>
      <c r="K35" s="86" t="s">
        <v>886</v>
      </c>
    </row>
    <row r="36" spans="1:11" ht="229.5">
      <c r="A36" s="75">
        <v>32</v>
      </c>
      <c r="B36" s="268"/>
      <c r="C36" s="268"/>
      <c r="D36" s="83" t="s">
        <v>982</v>
      </c>
      <c r="E36" s="84"/>
      <c r="F36" s="85" t="s">
        <v>983</v>
      </c>
      <c r="G36" s="85" t="s">
        <v>984</v>
      </c>
      <c r="H36" s="84" t="s">
        <v>889</v>
      </c>
      <c r="I36" s="86" t="s">
        <v>778</v>
      </c>
      <c r="J36" s="84"/>
      <c r="K36" s="86" t="s">
        <v>886</v>
      </c>
    </row>
    <row r="37" spans="1:11" ht="318.75">
      <c r="A37" s="75">
        <v>33</v>
      </c>
      <c r="B37" s="268"/>
      <c r="C37" s="268"/>
      <c r="D37" s="83" t="s">
        <v>985</v>
      </c>
      <c r="E37" s="84" t="s">
        <v>759</v>
      </c>
      <c r="F37" s="85" t="s">
        <v>986</v>
      </c>
      <c r="G37" s="85" t="s">
        <v>987</v>
      </c>
      <c r="H37" s="84" t="s">
        <v>889</v>
      </c>
      <c r="I37" s="86" t="s">
        <v>778</v>
      </c>
      <c r="J37" s="84"/>
      <c r="K37" s="86" t="s">
        <v>886</v>
      </c>
    </row>
    <row r="38" spans="1:11" ht="280.5">
      <c r="A38" s="75">
        <v>34</v>
      </c>
      <c r="B38" s="268"/>
      <c r="C38" s="268"/>
      <c r="D38" s="83" t="s">
        <v>79</v>
      </c>
      <c r="E38" s="84" t="s">
        <v>759</v>
      </c>
      <c r="F38" s="85" t="s">
        <v>988</v>
      </c>
      <c r="G38" s="85" t="s">
        <v>989</v>
      </c>
      <c r="H38" s="84" t="s">
        <v>889</v>
      </c>
      <c r="I38" s="84"/>
      <c r="J38" s="84"/>
      <c r="K38" s="86" t="s">
        <v>886</v>
      </c>
    </row>
    <row r="39" spans="1:11" ht="306">
      <c r="A39" s="75">
        <v>35</v>
      </c>
      <c r="B39" s="268"/>
      <c r="C39" s="268"/>
      <c r="D39" s="83" t="s">
        <v>80</v>
      </c>
      <c r="E39" s="84" t="s">
        <v>759</v>
      </c>
      <c r="F39" s="85" t="s">
        <v>990</v>
      </c>
      <c r="G39" s="85" t="s">
        <v>991</v>
      </c>
      <c r="H39" s="84" t="s">
        <v>888</v>
      </c>
      <c r="I39" s="84"/>
      <c r="J39" s="84"/>
      <c r="K39" s="86" t="s">
        <v>886</v>
      </c>
    </row>
    <row r="40" spans="1:11" ht="293.25">
      <c r="A40" s="75">
        <v>36</v>
      </c>
      <c r="B40" s="268"/>
      <c r="C40" s="268"/>
      <c r="D40" s="83" t="s">
        <v>81</v>
      </c>
      <c r="E40" s="84" t="s">
        <v>759</v>
      </c>
      <c r="F40" s="85" t="s">
        <v>992</v>
      </c>
      <c r="G40" s="85" t="s">
        <v>993</v>
      </c>
      <c r="H40" s="84" t="s">
        <v>888</v>
      </c>
      <c r="I40" s="84"/>
      <c r="J40" s="84"/>
      <c r="K40" s="86" t="s">
        <v>886</v>
      </c>
    </row>
    <row r="41" spans="1:11" ht="191.25">
      <c r="A41" s="75">
        <v>37</v>
      </c>
      <c r="B41" s="268"/>
      <c r="C41" s="268"/>
      <c r="D41" s="83" t="s">
        <v>779</v>
      </c>
      <c r="E41" s="84" t="s">
        <v>758</v>
      </c>
      <c r="F41" s="85" t="s">
        <v>975</v>
      </c>
      <c r="G41" s="85" t="s">
        <v>976</v>
      </c>
      <c r="H41" s="84" t="s">
        <v>889</v>
      </c>
      <c r="I41" s="84"/>
      <c r="J41" s="84"/>
      <c r="K41" s="86" t="s">
        <v>886</v>
      </c>
    </row>
    <row r="42" spans="1:11" ht="229.5">
      <c r="A42" s="75">
        <v>38</v>
      </c>
      <c r="B42" s="268"/>
      <c r="C42" s="268"/>
      <c r="D42" s="83" t="s">
        <v>780</v>
      </c>
      <c r="E42" s="84" t="s">
        <v>759</v>
      </c>
      <c r="F42" s="85" t="s">
        <v>994</v>
      </c>
      <c r="G42" s="85" t="s">
        <v>995</v>
      </c>
      <c r="H42" s="84" t="s">
        <v>889</v>
      </c>
      <c r="I42" s="86" t="s">
        <v>778</v>
      </c>
      <c r="J42" s="84"/>
      <c r="K42" s="86" t="s">
        <v>886</v>
      </c>
    </row>
    <row r="43" spans="1:11" s="78" customFormat="1" ht="369.75">
      <c r="A43" s="75">
        <v>39</v>
      </c>
      <c r="B43" s="268"/>
      <c r="C43" s="268"/>
      <c r="D43" s="83" t="s">
        <v>781</v>
      </c>
      <c r="E43" s="84" t="s">
        <v>759</v>
      </c>
      <c r="F43" s="85" t="s">
        <v>996</v>
      </c>
      <c r="G43" s="85" t="s">
        <v>997</v>
      </c>
      <c r="H43" s="77" t="s">
        <v>890</v>
      </c>
      <c r="I43" s="86" t="s">
        <v>892</v>
      </c>
      <c r="J43" s="84"/>
      <c r="K43" s="86" t="s">
        <v>886</v>
      </c>
    </row>
    <row r="44" spans="1:11" s="78" customFormat="1" ht="280.5">
      <c r="A44" s="75">
        <v>40</v>
      </c>
      <c r="B44" s="268"/>
      <c r="C44" s="268"/>
      <c r="D44" s="83" t="s">
        <v>782</v>
      </c>
      <c r="E44" s="84" t="s">
        <v>758</v>
      </c>
      <c r="F44" s="85" t="s">
        <v>998</v>
      </c>
      <c r="G44" s="85" t="s">
        <v>999</v>
      </c>
      <c r="H44" s="77" t="s">
        <v>890</v>
      </c>
      <c r="I44" s="86" t="s">
        <v>891</v>
      </c>
      <c r="J44" s="84"/>
      <c r="K44" s="86" t="s">
        <v>886</v>
      </c>
    </row>
    <row r="45" spans="1:11" ht="191.25">
      <c r="A45" s="75">
        <v>41</v>
      </c>
      <c r="B45" s="268"/>
      <c r="C45" s="268"/>
      <c r="D45" s="83" t="s">
        <v>83</v>
      </c>
      <c r="E45" s="84" t="s">
        <v>759</v>
      </c>
      <c r="F45" s="85" t="s">
        <v>1000</v>
      </c>
      <c r="G45" s="85" t="s">
        <v>1001</v>
      </c>
      <c r="H45" s="84" t="s">
        <v>888</v>
      </c>
      <c r="I45" s="84"/>
      <c r="J45" s="84"/>
      <c r="K45" s="86" t="s">
        <v>886</v>
      </c>
    </row>
    <row r="46" spans="1:11" s="78" customFormat="1" ht="240.75">
      <c r="A46" s="75">
        <v>42</v>
      </c>
      <c r="B46" s="268"/>
      <c r="C46" s="268"/>
      <c r="D46" s="83" t="s">
        <v>84</v>
      </c>
      <c r="E46" s="84" t="s">
        <v>759</v>
      </c>
      <c r="F46" s="85" t="s">
        <v>1002</v>
      </c>
      <c r="G46" s="85" t="s">
        <v>1003</v>
      </c>
      <c r="H46" s="77" t="s">
        <v>890</v>
      </c>
      <c r="I46" s="84" t="s">
        <v>1004</v>
      </c>
      <c r="J46" s="84"/>
      <c r="K46" s="86" t="s">
        <v>886</v>
      </c>
    </row>
    <row r="47" spans="1:11" ht="191.25">
      <c r="A47" s="75">
        <v>43</v>
      </c>
      <c r="B47" s="268"/>
      <c r="C47" s="268"/>
      <c r="D47" s="83" t="s">
        <v>783</v>
      </c>
      <c r="E47" s="84" t="s">
        <v>758</v>
      </c>
      <c r="F47" s="85" t="s">
        <v>1005</v>
      </c>
      <c r="G47" s="85" t="s">
        <v>1006</v>
      </c>
      <c r="H47" s="84" t="s">
        <v>888</v>
      </c>
      <c r="I47" s="84"/>
      <c r="J47" s="84"/>
      <c r="K47" s="86" t="s">
        <v>886</v>
      </c>
    </row>
    <row r="48" spans="1:11" ht="216.75">
      <c r="A48" s="75">
        <v>44</v>
      </c>
      <c r="B48" s="268"/>
      <c r="C48" s="268"/>
      <c r="D48" s="83" t="s">
        <v>784</v>
      </c>
      <c r="E48" s="84" t="s">
        <v>758</v>
      </c>
      <c r="F48" s="85" t="s">
        <v>1007</v>
      </c>
      <c r="G48" s="85" t="s">
        <v>1008</v>
      </c>
      <c r="H48" s="84" t="s">
        <v>888</v>
      </c>
      <c r="I48" s="84"/>
      <c r="J48" s="84"/>
      <c r="K48" s="86" t="s">
        <v>886</v>
      </c>
    </row>
    <row r="49" spans="1:11" ht="216.75">
      <c r="A49" s="75">
        <v>45</v>
      </c>
      <c r="B49" s="269"/>
      <c r="C49" s="269"/>
      <c r="D49" s="83" t="s">
        <v>974</v>
      </c>
      <c r="E49" s="84" t="s">
        <v>758</v>
      </c>
      <c r="F49" s="85" t="s">
        <v>1009</v>
      </c>
      <c r="G49" s="85" t="s">
        <v>1010</v>
      </c>
      <c r="H49" s="84" t="s">
        <v>888</v>
      </c>
      <c r="I49" s="84"/>
      <c r="J49" s="84"/>
      <c r="K49" s="86" t="s">
        <v>886</v>
      </c>
    </row>
    <row r="50" spans="1:11" s="78" customFormat="1" ht="216.75">
      <c r="A50" s="75">
        <v>46</v>
      </c>
      <c r="B50" s="270" t="s">
        <v>111</v>
      </c>
      <c r="C50" s="270" t="s">
        <v>96</v>
      </c>
      <c r="D50" s="83" t="s">
        <v>1119</v>
      </c>
      <c r="E50" s="84" t="s">
        <v>758</v>
      </c>
      <c r="F50" s="87" t="s">
        <v>1120</v>
      </c>
      <c r="G50" s="87" t="s">
        <v>1121</v>
      </c>
      <c r="H50" s="77" t="s">
        <v>890</v>
      </c>
      <c r="I50" s="84" t="s">
        <v>1122</v>
      </c>
      <c r="J50" s="84"/>
      <c r="K50" s="86" t="s">
        <v>893</v>
      </c>
    </row>
    <row r="51" spans="1:11" ht="228.75">
      <c r="A51" s="75">
        <v>47</v>
      </c>
      <c r="B51" s="271"/>
      <c r="C51" s="271"/>
      <c r="D51" s="71" t="s">
        <v>97</v>
      </c>
      <c r="E51" s="34" t="s">
        <v>758</v>
      </c>
      <c r="F51" s="51" t="s">
        <v>895</v>
      </c>
      <c r="G51" s="51" t="s">
        <v>894</v>
      </c>
      <c r="H51" s="34" t="s">
        <v>888</v>
      </c>
      <c r="I51" s="34"/>
      <c r="J51" s="34"/>
      <c r="K51" s="76" t="s">
        <v>886</v>
      </c>
    </row>
    <row r="52" spans="1:11" ht="241.5">
      <c r="A52" s="75">
        <v>48</v>
      </c>
      <c r="B52" s="271"/>
      <c r="C52" s="271"/>
      <c r="D52" s="71" t="s">
        <v>87</v>
      </c>
      <c r="E52" s="34" t="s">
        <v>758</v>
      </c>
      <c r="F52" s="51" t="s">
        <v>897</v>
      </c>
      <c r="G52" s="51" t="s">
        <v>896</v>
      </c>
      <c r="H52" s="34" t="s">
        <v>888</v>
      </c>
      <c r="I52" s="72"/>
      <c r="J52" s="34"/>
      <c r="K52" s="76" t="s">
        <v>886</v>
      </c>
    </row>
    <row r="53" spans="1:11" s="78" customFormat="1" ht="306">
      <c r="A53" s="75">
        <v>49</v>
      </c>
      <c r="B53" s="271"/>
      <c r="C53" s="271"/>
      <c r="D53" s="83" t="s">
        <v>88</v>
      </c>
      <c r="E53" s="84" t="s">
        <v>758</v>
      </c>
      <c r="F53" s="87" t="s">
        <v>1123</v>
      </c>
      <c r="G53" s="87" t="s">
        <v>1124</v>
      </c>
      <c r="H53" s="77" t="s">
        <v>890</v>
      </c>
      <c r="I53" s="86" t="s">
        <v>898</v>
      </c>
      <c r="J53" s="84"/>
      <c r="K53" s="86" t="s">
        <v>886</v>
      </c>
    </row>
    <row r="54" spans="1:11" ht="228.75">
      <c r="A54" s="75">
        <v>50</v>
      </c>
      <c r="B54" s="271"/>
      <c r="C54" s="271"/>
      <c r="D54" s="71" t="s">
        <v>98</v>
      </c>
      <c r="E54" s="34" t="s">
        <v>758</v>
      </c>
      <c r="F54" s="51" t="s">
        <v>899</v>
      </c>
      <c r="G54" s="51" t="s">
        <v>900</v>
      </c>
      <c r="H54" s="34" t="s">
        <v>888</v>
      </c>
      <c r="I54" s="51"/>
      <c r="J54" s="34"/>
      <c r="K54" s="76" t="s">
        <v>886</v>
      </c>
    </row>
    <row r="55" spans="1:11" ht="216">
      <c r="A55" s="75">
        <v>51</v>
      </c>
      <c r="B55" s="271"/>
      <c r="C55" s="271"/>
      <c r="D55" s="71" t="s">
        <v>99</v>
      </c>
      <c r="E55" s="34" t="s">
        <v>759</v>
      </c>
      <c r="F55" s="79" t="s">
        <v>901</v>
      </c>
      <c r="G55" s="51" t="s">
        <v>902</v>
      </c>
      <c r="H55" s="34" t="s">
        <v>888</v>
      </c>
      <c r="I55" s="51"/>
      <c r="J55" s="34"/>
      <c r="K55" s="76" t="s">
        <v>886</v>
      </c>
    </row>
    <row r="56" spans="1:11" s="78" customFormat="1" ht="267.75">
      <c r="A56" s="75">
        <v>52</v>
      </c>
      <c r="B56" s="271"/>
      <c r="C56" s="271"/>
      <c r="D56" s="83" t="s">
        <v>89</v>
      </c>
      <c r="E56" s="84" t="s">
        <v>759</v>
      </c>
      <c r="F56" s="87" t="s">
        <v>1114</v>
      </c>
      <c r="G56" s="87" t="s">
        <v>1115</v>
      </c>
      <c r="H56" s="77" t="s">
        <v>890</v>
      </c>
      <c r="I56" s="87" t="s">
        <v>1116</v>
      </c>
      <c r="J56" s="84"/>
      <c r="K56" s="86" t="s">
        <v>886</v>
      </c>
    </row>
    <row r="57" spans="1:11" s="78" customFormat="1" ht="242.25">
      <c r="A57" s="75">
        <v>53</v>
      </c>
      <c r="B57" s="271"/>
      <c r="C57" s="271"/>
      <c r="D57" s="83" t="s">
        <v>90</v>
      </c>
      <c r="E57" s="84" t="s">
        <v>759</v>
      </c>
      <c r="F57" s="87" t="s">
        <v>1117</v>
      </c>
      <c r="G57" s="87" t="s">
        <v>1118</v>
      </c>
      <c r="H57" s="89" t="s">
        <v>909</v>
      </c>
      <c r="I57" s="88" t="s">
        <v>911</v>
      </c>
      <c r="J57" s="84"/>
      <c r="K57" s="86" t="s">
        <v>910</v>
      </c>
    </row>
    <row r="58" spans="1:11" ht="203.25">
      <c r="A58" s="75">
        <v>54</v>
      </c>
      <c r="B58" s="271"/>
      <c r="C58" s="271"/>
      <c r="D58" s="71" t="s">
        <v>100</v>
      </c>
      <c r="E58" s="34" t="s">
        <v>759</v>
      </c>
      <c r="F58" s="51" t="s">
        <v>903</v>
      </c>
      <c r="G58" s="51" t="s">
        <v>904</v>
      </c>
      <c r="H58" s="34" t="s">
        <v>888</v>
      </c>
      <c r="I58" s="34"/>
      <c r="J58" s="34"/>
      <c r="K58" s="76" t="s">
        <v>886</v>
      </c>
    </row>
    <row r="59" spans="1:11" ht="191.25">
      <c r="A59" s="75">
        <v>55</v>
      </c>
      <c r="B59" s="271"/>
      <c r="C59" s="271"/>
      <c r="D59" s="71" t="s">
        <v>91</v>
      </c>
      <c r="E59" s="34" t="s">
        <v>759</v>
      </c>
      <c r="F59" s="51" t="s">
        <v>905</v>
      </c>
      <c r="G59" s="51" t="s">
        <v>916</v>
      </c>
      <c r="H59" s="34" t="s">
        <v>888</v>
      </c>
      <c r="I59" s="51"/>
      <c r="J59" s="34"/>
      <c r="K59" s="76" t="s">
        <v>886</v>
      </c>
    </row>
    <row r="60" spans="1:11" ht="191.25">
      <c r="A60" s="75">
        <v>56</v>
      </c>
      <c r="B60" s="271"/>
      <c r="C60" s="271"/>
      <c r="D60" s="71" t="s">
        <v>101</v>
      </c>
      <c r="E60" s="34" t="s">
        <v>759</v>
      </c>
      <c r="F60" s="51" t="s">
        <v>912</v>
      </c>
      <c r="G60" s="51" t="s">
        <v>913</v>
      </c>
      <c r="H60" s="34" t="s">
        <v>888</v>
      </c>
      <c r="I60" s="34"/>
      <c r="J60" s="34"/>
      <c r="K60" s="76" t="s">
        <v>886</v>
      </c>
    </row>
    <row r="61" spans="1:11" ht="178.5">
      <c r="A61" s="75">
        <v>57</v>
      </c>
      <c r="B61" s="271"/>
      <c r="C61" s="271"/>
      <c r="D61" s="71" t="s">
        <v>102</v>
      </c>
      <c r="E61" s="34" t="s">
        <v>758</v>
      </c>
      <c r="F61" s="51" t="s">
        <v>906</v>
      </c>
      <c r="G61" s="51" t="s">
        <v>785</v>
      </c>
      <c r="H61" s="34" t="s">
        <v>888</v>
      </c>
      <c r="I61" s="34"/>
      <c r="J61" s="34"/>
      <c r="K61" s="76" t="s">
        <v>886</v>
      </c>
    </row>
    <row r="62" spans="1:11" ht="203.25">
      <c r="A62" s="75">
        <v>58</v>
      </c>
      <c r="B62" s="271"/>
      <c r="C62" s="271"/>
      <c r="D62" s="71" t="s">
        <v>82</v>
      </c>
      <c r="E62" s="34" t="s">
        <v>758</v>
      </c>
      <c r="F62" s="51" t="s">
        <v>907</v>
      </c>
      <c r="G62" s="51" t="s">
        <v>908</v>
      </c>
      <c r="H62" s="34" t="s">
        <v>888</v>
      </c>
      <c r="I62" s="34"/>
      <c r="J62" s="34"/>
      <c r="K62" s="76" t="s">
        <v>886</v>
      </c>
    </row>
    <row r="63" spans="1:11" ht="165.75">
      <c r="A63" s="75">
        <v>59</v>
      </c>
      <c r="B63" s="271"/>
      <c r="C63" s="271"/>
      <c r="D63" s="71" t="s">
        <v>92</v>
      </c>
      <c r="E63" s="34" t="s">
        <v>758</v>
      </c>
      <c r="F63" s="51" t="s">
        <v>914</v>
      </c>
      <c r="G63" s="51" t="s">
        <v>915</v>
      </c>
      <c r="H63" s="34" t="s">
        <v>888</v>
      </c>
      <c r="I63" s="51"/>
      <c r="J63" s="34"/>
      <c r="K63" s="76" t="s">
        <v>886</v>
      </c>
    </row>
    <row r="64" spans="1:11" ht="25.5">
      <c r="A64" s="75">
        <v>60</v>
      </c>
      <c r="B64" s="271"/>
      <c r="C64" s="271"/>
      <c r="D64" s="71" t="s">
        <v>85</v>
      </c>
      <c r="E64" s="34" t="s">
        <v>760</v>
      </c>
      <c r="F64" s="51" t="s">
        <v>786</v>
      </c>
      <c r="G64" s="51" t="s">
        <v>787</v>
      </c>
      <c r="H64" s="34" t="s">
        <v>888</v>
      </c>
      <c r="I64" s="34"/>
      <c r="J64" s="34"/>
      <c r="K64" s="76" t="s">
        <v>886</v>
      </c>
    </row>
    <row r="65" spans="1:11" ht="25.5">
      <c r="A65" s="75">
        <v>61</v>
      </c>
      <c r="B65" s="271"/>
      <c r="C65" s="271"/>
      <c r="D65" s="71" t="s">
        <v>86</v>
      </c>
      <c r="E65" s="34" t="s">
        <v>758</v>
      </c>
      <c r="F65" s="51" t="s">
        <v>788</v>
      </c>
      <c r="G65" s="51" t="s">
        <v>789</v>
      </c>
      <c r="H65" s="34" t="s">
        <v>888</v>
      </c>
      <c r="I65" s="34"/>
      <c r="J65" s="34"/>
      <c r="K65" s="76" t="s">
        <v>886</v>
      </c>
    </row>
    <row r="66" spans="1:11" s="78" customFormat="1" ht="51">
      <c r="A66" s="75">
        <v>62</v>
      </c>
      <c r="B66" s="272"/>
      <c r="C66" s="272"/>
      <c r="D66" s="83" t="s">
        <v>1125</v>
      </c>
      <c r="E66" s="84" t="s">
        <v>758</v>
      </c>
      <c r="F66" s="87" t="s">
        <v>1126</v>
      </c>
      <c r="G66" s="87" t="s">
        <v>1127</v>
      </c>
      <c r="H66" s="77" t="s">
        <v>890</v>
      </c>
      <c r="I66" s="84" t="s">
        <v>1128</v>
      </c>
      <c r="J66" s="84"/>
      <c r="K66" s="86" t="s">
        <v>886</v>
      </c>
    </row>
    <row r="67" spans="1:11" ht="25.5">
      <c r="A67" s="75">
        <v>63</v>
      </c>
      <c r="B67" s="270" t="s">
        <v>112</v>
      </c>
      <c r="C67" s="270" t="s">
        <v>1014</v>
      </c>
      <c r="D67" s="80" t="s">
        <v>1015</v>
      </c>
      <c r="E67" s="34" t="s">
        <v>758</v>
      </c>
      <c r="F67" s="51" t="s">
        <v>1016</v>
      </c>
      <c r="G67" s="51" t="s">
        <v>1017</v>
      </c>
      <c r="H67" s="30" t="s">
        <v>940</v>
      </c>
      <c r="I67" s="34"/>
      <c r="J67" s="34"/>
      <c r="K67" s="81" t="s">
        <v>941</v>
      </c>
    </row>
    <row r="68" spans="1:11" ht="51">
      <c r="A68" s="75">
        <v>64</v>
      </c>
      <c r="B68" s="271"/>
      <c r="C68" s="271"/>
      <c r="D68" s="80" t="s">
        <v>93</v>
      </c>
      <c r="E68" s="34" t="s">
        <v>759</v>
      </c>
      <c r="F68" s="51" t="s">
        <v>1018</v>
      </c>
      <c r="G68" s="51" t="s">
        <v>1019</v>
      </c>
      <c r="H68" s="30" t="s">
        <v>1020</v>
      </c>
      <c r="I68" s="34"/>
      <c r="J68" s="34"/>
      <c r="K68" s="81" t="s">
        <v>1021</v>
      </c>
    </row>
    <row r="69" spans="1:11" ht="38.25">
      <c r="A69" s="75">
        <v>65</v>
      </c>
      <c r="B69" s="271"/>
      <c r="C69" s="271"/>
      <c r="D69" s="80" t="s">
        <v>1022</v>
      </c>
      <c r="E69" s="34" t="s">
        <v>790</v>
      </c>
      <c r="F69" s="51" t="s">
        <v>1023</v>
      </c>
      <c r="G69" s="51" t="s">
        <v>1024</v>
      </c>
      <c r="H69" s="30" t="s">
        <v>940</v>
      </c>
      <c r="I69" s="34"/>
      <c r="J69" s="34"/>
      <c r="K69" s="81" t="s">
        <v>941</v>
      </c>
    </row>
    <row r="70" spans="1:11" ht="51">
      <c r="A70" s="75">
        <v>66</v>
      </c>
      <c r="B70" s="271"/>
      <c r="C70" s="271"/>
      <c r="D70" s="80" t="s">
        <v>1025</v>
      </c>
      <c r="E70" s="34" t="s">
        <v>758</v>
      </c>
      <c r="F70" s="51" t="s">
        <v>1026</v>
      </c>
      <c r="G70" s="51" t="s">
        <v>1027</v>
      </c>
      <c r="H70" s="30" t="s">
        <v>940</v>
      </c>
      <c r="I70" s="34"/>
      <c r="J70" s="34"/>
      <c r="K70" s="81" t="s">
        <v>941</v>
      </c>
    </row>
    <row r="71" spans="1:11" ht="102">
      <c r="A71" s="75">
        <v>67</v>
      </c>
      <c r="B71" s="271"/>
      <c r="C71" s="271"/>
      <c r="D71" s="80" t="s">
        <v>1028</v>
      </c>
      <c r="E71" s="34" t="s">
        <v>759</v>
      </c>
      <c r="F71" s="51" t="s">
        <v>1029</v>
      </c>
      <c r="G71" s="51" t="s">
        <v>1030</v>
      </c>
      <c r="H71" s="30" t="s">
        <v>940</v>
      </c>
      <c r="I71" s="34"/>
      <c r="J71" s="34"/>
      <c r="K71" s="81" t="s">
        <v>941</v>
      </c>
    </row>
    <row r="72" spans="1:11" ht="89.25">
      <c r="A72" s="75">
        <v>68</v>
      </c>
      <c r="B72" s="271"/>
      <c r="C72" s="271"/>
      <c r="D72" s="80" t="s">
        <v>1031</v>
      </c>
      <c r="E72" s="34" t="s">
        <v>759</v>
      </c>
      <c r="F72" s="51" t="s">
        <v>1032</v>
      </c>
      <c r="G72" s="51" t="s">
        <v>1033</v>
      </c>
      <c r="H72" s="30" t="s">
        <v>940</v>
      </c>
      <c r="I72" s="34"/>
      <c r="J72" s="34"/>
      <c r="K72" s="81" t="s">
        <v>941</v>
      </c>
    </row>
    <row r="73" spans="1:11" ht="50.25">
      <c r="A73" s="75">
        <v>69</v>
      </c>
      <c r="B73" s="271"/>
      <c r="C73" s="271"/>
      <c r="D73" s="80" t="s">
        <v>1034</v>
      </c>
      <c r="E73" s="34" t="s">
        <v>759</v>
      </c>
      <c r="F73" s="51" t="s">
        <v>1035</v>
      </c>
      <c r="G73" s="51" t="s">
        <v>1036</v>
      </c>
      <c r="H73" s="30" t="s">
        <v>951</v>
      </c>
      <c r="I73" s="34"/>
      <c r="J73" s="34"/>
      <c r="K73" s="81" t="s">
        <v>952</v>
      </c>
    </row>
    <row r="74" spans="1:11" ht="51">
      <c r="A74" s="75">
        <v>70</v>
      </c>
      <c r="B74" s="271"/>
      <c r="C74" s="271"/>
      <c r="D74" s="80" t="s">
        <v>1037</v>
      </c>
      <c r="E74" s="34" t="s">
        <v>759</v>
      </c>
      <c r="F74" s="51" t="s">
        <v>1038</v>
      </c>
      <c r="G74" s="51" t="s">
        <v>1039</v>
      </c>
      <c r="H74" s="30" t="s">
        <v>951</v>
      </c>
      <c r="I74" s="34"/>
      <c r="J74" s="34"/>
      <c r="K74" s="81" t="s">
        <v>952</v>
      </c>
    </row>
    <row r="75" spans="1:11" ht="51">
      <c r="A75" s="75">
        <v>71</v>
      </c>
      <c r="B75" s="272"/>
      <c r="C75" s="272"/>
      <c r="D75" s="80" t="s">
        <v>1040</v>
      </c>
      <c r="E75" s="34" t="s">
        <v>759</v>
      </c>
      <c r="F75" s="51" t="s">
        <v>1041</v>
      </c>
      <c r="G75" s="51" t="s">
        <v>1042</v>
      </c>
      <c r="H75" s="30" t="s">
        <v>951</v>
      </c>
      <c r="I75" s="34"/>
      <c r="J75" s="34"/>
      <c r="K75" s="81" t="s">
        <v>952</v>
      </c>
    </row>
    <row r="76" spans="1:11">
      <c r="A76" s="75">
        <v>72</v>
      </c>
      <c r="B76" s="270" t="s">
        <v>113</v>
      </c>
      <c r="C76" s="270" t="s">
        <v>103</v>
      </c>
      <c r="D76" s="38" t="s">
        <v>104</v>
      </c>
      <c r="E76" s="34"/>
      <c r="F76" s="64"/>
      <c r="G76" s="64"/>
      <c r="H76" s="34"/>
      <c r="I76" s="34"/>
      <c r="J76" s="34"/>
      <c r="K76" s="76" t="s">
        <v>887</v>
      </c>
    </row>
    <row r="77" spans="1:11">
      <c r="A77" s="75">
        <v>73</v>
      </c>
      <c r="B77" s="272"/>
      <c r="C77" s="272"/>
      <c r="D77" s="38" t="s">
        <v>105</v>
      </c>
      <c r="E77" s="34"/>
      <c r="F77" s="64"/>
      <c r="G77" s="64"/>
      <c r="H77" s="34"/>
      <c r="I77" s="34"/>
      <c r="J77" s="34"/>
      <c r="K77" s="76" t="s">
        <v>887</v>
      </c>
    </row>
    <row r="78" spans="1:11" ht="114.75">
      <c r="A78" s="75">
        <v>74</v>
      </c>
      <c r="B78" s="270" t="s">
        <v>114</v>
      </c>
      <c r="C78" s="270" t="s">
        <v>1043</v>
      </c>
      <c r="D78" s="80" t="s">
        <v>1044</v>
      </c>
      <c r="E78" s="34" t="s">
        <v>1045</v>
      </c>
      <c r="F78" s="51" t="s">
        <v>1054</v>
      </c>
      <c r="G78" s="51" t="s">
        <v>1055</v>
      </c>
      <c r="H78" s="30" t="s">
        <v>940</v>
      </c>
      <c r="I78" s="34"/>
      <c r="J78" s="34"/>
      <c r="K78" s="81" t="s">
        <v>941</v>
      </c>
    </row>
    <row r="79" spans="1:11" ht="153">
      <c r="A79" s="75">
        <v>75</v>
      </c>
      <c r="B79" s="271"/>
      <c r="C79" s="271"/>
      <c r="D79" s="80" t="s">
        <v>1046</v>
      </c>
      <c r="E79" s="34" t="s">
        <v>759</v>
      </c>
      <c r="F79" s="51" t="s">
        <v>1047</v>
      </c>
      <c r="G79" s="51" t="s">
        <v>1048</v>
      </c>
      <c r="H79" s="30" t="s">
        <v>940</v>
      </c>
      <c r="I79" s="34"/>
      <c r="J79" s="34"/>
      <c r="K79" s="81" t="s">
        <v>941</v>
      </c>
    </row>
    <row r="80" spans="1:11" ht="153">
      <c r="A80" s="75">
        <v>76</v>
      </c>
      <c r="B80" s="271"/>
      <c r="C80" s="271"/>
      <c r="D80" s="80" t="s">
        <v>1049</v>
      </c>
      <c r="E80" s="34" t="s">
        <v>759</v>
      </c>
      <c r="F80" s="51" t="s">
        <v>1050</v>
      </c>
      <c r="G80" s="51" t="s">
        <v>1048</v>
      </c>
      <c r="H80" s="30" t="s">
        <v>940</v>
      </c>
      <c r="I80" s="34"/>
      <c r="J80" s="34"/>
      <c r="K80" s="81" t="s">
        <v>941</v>
      </c>
    </row>
    <row r="81" spans="1:11" ht="89.25">
      <c r="A81" s="75">
        <v>77</v>
      </c>
      <c r="B81" s="271"/>
      <c r="C81" s="271"/>
      <c r="D81" s="80" t="s">
        <v>1056</v>
      </c>
      <c r="E81" s="34" t="s">
        <v>1051</v>
      </c>
      <c r="F81" s="51" t="s">
        <v>1052</v>
      </c>
      <c r="G81" s="51" t="s">
        <v>1053</v>
      </c>
      <c r="H81" s="30" t="s">
        <v>940</v>
      </c>
      <c r="I81" s="34"/>
      <c r="J81" s="34"/>
      <c r="K81" s="81" t="s">
        <v>941</v>
      </c>
    </row>
    <row r="82" spans="1:11" ht="127.5">
      <c r="A82" s="75">
        <v>78</v>
      </c>
      <c r="B82" s="271"/>
      <c r="C82" s="270"/>
      <c r="D82" s="80" t="s">
        <v>1057</v>
      </c>
      <c r="E82" s="34" t="s">
        <v>1051</v>
      </c>
      <c r="F82" s="51" t="s">
        <v>1058</v>
      </c>
      <c r="G82" s="51" t="s">
        <v>1059</v>
      </c>
      <c r="H82" s="30" t="s">
        <v>940</v>
      </c>
      <c r="I82" s="34"/>
      <c r="J82" s="34"/>
      <c r="K82" s="81" t="s">
        <v>941</v>
      </c>
    </row>
    <row r="83" spans="1:11" ht="127.5">
      <c r="A83" s="75">
        <v>79</v>
      </c>
      <c r="B83" s="272"/>
      <c r="C83" s="271"/>
      <c r="D83" s="80" t="s">
        <v>1062</v>
      </c>
      <c r="E83" s="34" t="s">
        <v>759</v>
      </c>
      <c r="F83" s="51" t="s">
        <v>1060</v>
      </c>
      <c r="G83" s="51" t="s">
        <v>1061</v>
      </c>
      <c r="H83" s="30" t="s">
        <v>940</v>
      </c>
      <c r="I83" s="34"/>
      <c r="J83" s="34"/>
      <c r="K83" s="81" t="s">
        <v>941</v>
      </c>
    </row>
    <row r="84" spans="1:11" ht="51">
      <c r="A84" s="75">
        <v>80</v>
      </c>
      <c r="B84" s="270" t="s">
        <v>115</v>
      </c>
      <c r="C84" s="270" t="s">
        <v>1063</v>
      </c>
      <c r="D84" s="80" t="s">
        <v>1067</v>
      </c>
      <c r="E84" s="34" t="s">
        <v>1051</v>
      </c>
      <c r="F84" s="51" t="s">
        <v>1068</v>
      </c>
      <c r="G84" s="51" t="s">
        <v>1064</v>
      </c>
      <c r="H84" s="30" t="s">
        <v>936</v>
      </c>
      <c r="I84" s="81"/>
      <c r="J84" s="34"/>
      <c r="K84" s="81" t="s">
        <v>937</v>
      </c>
    </row>
    <row r="85" spans="1:11" ht="63.75">
      <c r="A85" s="75">
        <v>81</v>
      </c>
      <c r="B85" s="271"/>
      <c r="C85" s="271"/>
      <c r="D85" s="80" t="s">
        <v>1069</v>
      </c>
      <c r="E85" s="34" t="s">
        <v>759</v>
      </c>
      <c r="F85" s="51" t="s">
        <v>1065</v>
      </c>
      <c r="G85" s="51" t="s">
        <v>1066</v>
      </c>
      <c r="H85" s="30" t="s">
        <v>940</v>
      </c>
      <c r="I85" s="34"/>
      <c r="J85" s="34"/>
      <c r="K85" s="81" t="s">
        <v>941</v>
      </c>
    </row>
    <row r="86" spans="1:11" ht="114">
      <c r="A86" s="75">
        <v>82</v>
      </c>
      <c r="B86" s="270" t="s">
        <v>116</v>
      </c>
      <c r="C86" s="270" t="s">
        <v>1070</v>
      </c>
      <c r="D86" s="80" t="s">
        <v>1071</v>
      </c>
      <c r="E86" s="34" t="s">
        <v>1051</v>
      </c>
      <c r="F86" s="51" t="s">
        <v>1072</v>
      </c>
      <c r="G86" s="51" t="s">
        <v>1073</v>
      </c>
      <c r="H86" s="30" t="s">
        <v>940</v>
      </c>
      <c r="I86" s="81"/>
      <c r="J86" s="34"/>
      <c r="K86" s="81" t="s">
        <v>941</v>
      </c>
    </row>
    <row r="87" spans="1:11" ht="126.75">
      <c r="A87" s="75">
        <v>83</v>
      </c>
      <c r="B87" s="271"/>
      <c r="C87" s="271"/>
      <c r="D87" s="80" t="s">
        <v>1074</v>
      </c>
      <c r="E87" s="34" t="s">
        <v>1051</v>
      </c>
      <c r="F87" s="51" t="s">
        <v>1075</v>
      </c>
      <c r="G87" s="51" t="s">
        <v>1076</v>
      </c>
      <c r="H87" s="30" t="s">
        <v>940</v>
      </c>
      <c r="I87" s="34"/>
      <c r="J87" s="34"/>
      <c r="K87" s="81" t="s">
        <v>941</v>
      </c>
    </row>
    <row r="88" spans="1:11" ht="140.25">
      <c r="A88" s="75">
        <v>84</v>
      </c>
      <c r="B88" s="271"/>
      <c r="C88" s="271"/>
      <c r="D88" s="80" t="s">
        <v>1082</v>
      </c>
      <c r="E88" s="34" t="s">
        <v>1051</v>
      </c>
      <c r="F88" s="51" t="s">
        <v>1077</v>
      </c>
      <c r="G88" s="51" t="s">
        <v>1078</v>
      </c>
      <c r="H88" s="30" t="s">
        <v>940</v>
      </c>
      <c r="I88" s="81"/>
      <c r="J88" s="34"/>
      <c r="K88" s="81" t="s">
        <v>941</v>
      </c>
    </row>
    <row r="89" spans="1:11" ht="63.75">
      <c r="A89" s="75">
        <v>85</v>
      </c>
      <c r="B89" s="272"/>
      <c r="C89" s="271"/>
      <c r="D89" s="80" t="s">
        <v>1079</v>
      </c>
      <c r="E89" s="34" t="s">
        <v>759</v>
      </c>
      <c r="F89" s="51" t="s">
        <v>1080</v>
      </c>
      <c r="G89" s="51" t="s">
        <v>1081</v>
      </c>
      <c r="H89" s="30" t="s">
        <v>940</v>
      </c>
      <c r="I89" s="34"/>
      <c r="J89" s="34"/>
      <c r="K89" s="81" t="s">
        <v>941</v>
      </c>
    </row>
    <row r="90" spans="1:11" ht="304.5">
      <c r="A90" s="75">
        <v>86</v>
      </c>
      <c r="B90" s="271"/>
      <c r="C90" s="271"/>
      <c r="D90" s="80" t="s">
        <v>1087</v>
      </c>
      <c r="E90" s="34" t="s">
        <v>1083</v>
      </c>
      <c r="F90" s="51" t="s">
        <v>1088</v>
      </c>
      <c r="G90" s="51" t="s">
        <v>1089</v>
      </c>
      <c r="H90" s="30" t="s">
        <v>940</v>
      </c>
      <c r="I90" s="34"/>
      <c r="J90" s="34"/>
      <c r="K90" s="81" t="s">
        <v>941</v>
      </c>
    </row>
    <row r="91" spans="1:11" ht="304.5">
      <c r="A91" s="75">
        <v>87</v>
      </c>
      <c r="B91" s="271"/>
      <c r="C91" s="271"/>
      <c r="D91" s="80" t="s">
        <v>1084</v>
      </c>
      <c r="E91" s="34" t="s">
        <v>759</v>
      </c>
      <c r="F91" s="51" t="s">
        <v>1085</v>
      </c>
      <c r="G91" s="51" t="s">
        <v>1086</v>
      </c>
      <c r="H91" s="30" t="s">
        <v>940</v>
      </c>
      <c r="I91" s="34"/>
      <c r="J91" s="34"/>
      <c r="K91" s="81" t="s">
        <v>941</v>
      </c>
    </row>
    <row r="92" spans="1:11" ht="329.25">
      <c r="A92" s="75">
        <v>88</v>
      </c>
      <c r="B92" s="271"/>
      <c r="C92" s="271"/>
      <c r="D92" s="80" t="s">
        <v>1092</v>
      </c>
      <c r="E92" s="34" t="s">
        <v>1051</v>
      </c>
      <c r="F92" s="51" t="s">
        <v>1093</v>
      </c>
      <c r="G92" s="51" t="s">
        <v>1094</v>
      </c>
      <c r="H92" s="30" t="s">
        <v>940</v>
      </c>
      <c r="I92" s="34"/>
      <c r="J92" s="34"/>
      <c r="K92" s="81" t="s">
        <v>941</v>
      </c>
    </row>
    <row r="93" spans="1:11" ht="305.25">
      <c r="A93" s="75">
        <v>89</v>
      </c>
      <c r="B93" s="271"/>
      <c r="C93" s="271"/>
      <c r="D93" s="80" t="s">
        <v>1095</v>
      </c>
      <c r="E93" s="34" t="s">
        <v>1051</v>
      </c>
      <c r="F93" s="51" t="s">
        <v>1090</v>
      </c>
      <c r="G93" s="51" t="s">
        <v>1091</v>
      </c>
      <c r="H93" s="30" t="s">
        <v>940</v>
      </c>
      <c r="I93" s="34"/>
      <c r="J93" s="34"/>
      <c r="K93" s="81" t="s">
        <v>941</v>
      </c>
    </row>
    <row r="94" spans="1:11" ht="305.25">
      <c r="A94" s="75">
        <v>90</v>
      </c>
      <c r="B94" s="271"/>
      <c r="C94" s="271"/>
      <c r="D94" s="80" t="s">
        <v>1100</v>
      </c>
      <c r="E94" s="34" t="s">
        <v>1051</v>
      </c>
      <c r="F94" s="51" t="s">
        <v>1096</v>
      </c>
      <c r="G94" s="51" t="s">
        <v>1097</v>
      </c>
      <c r="H94" s="30" t="s">
        <v>940</v>
      </c>
      <c r="I94" s="34"/>
      <c r="J94" s="34"/>
      <c r="K94" s="81" t="s">
        <v>941</v>
      </c>
    </row>
    <row r="95" spans="1:11" ht="305.25">
      <c r="A95" s="75">
        <v>91</v>
      </c>
      <c r="B95" s="271"/>
      <c r="C95" s="271"/>
      <c r="D95" s="80" t="s">
        <v>1101</v>
      </c>
      <c r="E95" s="34" t="s">
        <v>1051</v>
      </c>
      <c r="F95" s="51" t="s">
        <v>1098</v>
      </c>
      <c r="G95" s="51" t="s">
        <v>1099</v>
      </c>
      <c r="H95" s="30" t="s">
        <v>940</v>
      </c>
      <c r="I95" s="34"/>
      <c r="J95" s="34"/>
      <c r="K95" s="81" t="s">
        <v>941</v>
      </c>
    </row>
    <row r="96" spans="1:11" ht="304.5">
      <c r="A96" s="75">
        <v>92</v>
      </c>
      <c r="B96" s="271"/>
      <c r="C96" s="271"/>
      <c r="D96" s="80" t="s">
        <v>1105</v>
      </c>
      <c r="E96" s="34" t="s">
        <v>1106</v>
      </c>
      <c r="F96" s="51" t="s">
        <v>1102</v>
      </c>
      <c r="G96" s="51" t="s">
        <v>1103</v>
      </c>
      <c r="H96" s="30" t="s">
        <v>940</v>
      </c>
      <c r="I96" s="34"/>
      <c r="J96" s="34"/>
      <c r="K96" s="81" t="s">
        <v>941</v>
      </c>
    </row>
    <row r="97" spans="1:11" ht="304.5">
      <c r="A97" s="75">
        <v>93</v>
      </c>
      <c r="B97" s="271"/>
      <c r="C97" s="271"/>
      <c r="D97" s="80" t="s">
        <v>1104</v>
      </c>
      <c r="E97" s="34" t="s">
        <v>1051</v>
      </c>
      <c r="F97" s="51" t="s">
        <v>1088</v>
      </c>
      <c r="G97" s="51" t="s">
        <v>1107</v>
      </c>
      <c r="H97" s="30" t="s">
        <v>940</v>
      </c>
      <c r="I97" s="34"/>
      <c r="J97" s="34"/>
      <c r="K97" s="81" t="s">
        <v>941</v>
      </c>
    </row>
    <row r="98" spans="1:11" ht="409.5">
      <c r="A98" s="75">
        <v>94</v>
      </c>
      <c r="B98" s="271"/>
      <c r="C98" s="271"/>
      <c r="D98" s="80" t="s">
        <v>1111</v>
      </c>
      <c r="E98" s="34" t="s">
        <v>1045</v>
      </c>
      <c r="F98" s="51" t="s">
        <v>1112</v>
      </c>
      <c r="G98" s="51" t="s">
        <v>1113</v>
      </c>
      <c r="H98" s="30" t="s">
        <v>936</v>
      </c>
      <c r="I98" s="34"/>
      <c r="J98" s="34"/>
      <c r="K98" s="81" t="s">
        <v>937</v>
      </c>
    </row>
    <row r="99" spans="1:11" ht="330">
      <c r="A99" s="75">
        <v>95</v>
      </c>
      <c r="B99" s="272"/>
      <c r="C99" s="272"/>
      <c r="D99" s="80" t="s">
        <v>1108</v>
      </c>
      <c r="E99" s="34" t="s">
        <v>1051</v>
      </c>
      <c r="F99" s="51" t="s">
        <v>1109</v>
      </c>
      <c r="G99" s="51" t="s">
        <v>1110</v>
      </c>
      <c r="H99" s="30" t="s">
        <v>940</v>
      </c>
      <c r="I99" s="34"/>
      <c r="J99" s="34"/>
      <c r="K99" s="81" t="s">
        <v>941</v>
      </c>
    </row>
  </sheetData>
  <sheetCalcPr fullCalcOnLoad="1"/>
  <sheetProtection selectLockedCells="1"/>
  <mergeCells count="36">
    <mergeCell ref="C31:C32"/>
    <mergeCell ref="B90:B99"/>
    <mergeCell ref="B78:B83"/>
    <mergeCell ref="C78:C81"/>
    <mergeCell ref="C84:C85"/>
    <mergeCell ref="C86:C89"/>
    <mergeCell ref="C90:C99"/>
    <mergeCell ref="B84:B85"/>
    <mergeCell ref="B86:B89"/>
    <mergeCell ref="C82:C83"/>
    <mergeCell ref="B5:B8"/>
    <mergeCell ref="C5:C8"/>
    <mergeCell ref="B20:B22"/>
    <mergeCell ref="C13:C17"/>
    <mergeCell ref="C18:C19"/>
    <mergeCell ref="C20:C22"/>
    <mergeCell ref="B23:B27"/>
    <mergeCell ref="B28:B32"/>
    <mergeCell ref="B76:B77"/>
    <mergeCell ref="C67:C75"/>
    <mergeCell ref="C76:C77"/>
    <mergeCell ref="C33:C49"/>
    <mergeCell ref="C50:C66"/>
    <mergeCell ref="C23:C25"/>
    <mergeCell ref="C26:C27"/>
    <mergeCell ref="C28:C30"/>
    <mergeCell ref="A2:B2"/>
    <mergeCell ref="A3:B3"/>
    <mergeCell ref="B33:B49"/>
    <mergeCell ref="B50:B66"/>
    <mergeCell ref="B67:B75"/>
    <mergeCell ref="A1:K1"/>
    <mergeCell ref="C2:E2"/>
    <mergeCell ref="C3:E3"/>
    <mergeCell ref="B9:B19"/>
    <mergeCell ref="C9:C12"/>
  </mergeCells>
  <phoneticPr fontId="24" type="noConversion"/>
  <dataValidations count="2">
    <dataValidation type="list" allowBlank="1" showInputMessage="1" showErrorMessage="1" sqref="E5:E99">
      <formula1>"A,B,C,D"</formula1>
    </dataValidation>
    <dataValidation type="list" allowBlank="1" showInputMessage="1" showErrorMessage="1" sqref="H5:H22 H67:H75 H78:H99">
      <formula1>"PASS,Fail，不测试"</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8"/>
  <sheetViews>
    <sheetView zoomScaleNormal="100" workbookViewId="0">
      <selection activeCell="H42" sqref="H42"/>
    </sheetView>
  </sheetViews>
  <sheetFormatPr defaultColWidth="22.42578125" defaultRowHeight="12.75"/>
  <cols>
    <col min="1" max="1" width="5.7109375" style="35" customWidth="1"/>
    <col min="2" max="2" width="14.28515625" style="35" customWidth="1"/>
    <col min="3" max="3" width="15.85546875" style="35" customWidth="1"/>
    <col min="4" max="4" width="44.425781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257" t="s">
        <v>29</v>
      </c>
      <c r="B1" s="257"/>
      <c r="C1" s="258"/>
      <c r="D1" s="258"/>
      <c r="E1" s="258"/>
      <c r="F1" s="258"/>
      <c r="G1" s="258"/>
      <c r="H1" s="258"/>
      <c r="I1" s="258"/>
      <c r="J1" s="258"/>
      <c r="K1" s="258"/>
    </row>
    <row r="2" spans="1:11" s="24" customFormat="1" ht="33" customHeight="1">
      <c r="A2" s="253" t="s">
        <v>14</v>
      </c>
      <c r="B2" s="254"/>
      <c r="C2" s="259">
        <f>COUNTA(A5:A48)</f>
        <v>44</v>
      </c>
      <c r="D2" s="260"/>
      <c r="E2" s="261"/>
      <c r="F2" s="19" t="s">
        <v>44</v>
      </c>
      <c r="G2" s="37">
        <f>COUNTIF(H:H,"PASS")</f>
        <v>33</v>
      </c>
      <c r="H2" s="21" t="s">
        <v>23</v>
      </c>
      <c r="I2" s="37">
        <f>COUNTIF(H:H,"不测试")</f>
        <v>6</v>
      </c>
      <c r="J2" s="22" t="s">
        <v>46</v>
      </c>
      <c r="K2" s="23" t="e">
        <f>SUM(#REF!)</f>
        <v>#REF!</v>
      </c>
    </row>
    <row r="3" spans="1:11" s="24" customFormat="1" ht="31.5" customHeight="1">
      <c r="A3" s="255" t="s">
        <v>43</v>
      </c>
      <c r="B3" s="256"/>
      <c r="C3" s="262">
        <f>COUNTA(H5:H77)/C2</f>
        <v>1</v>
      </c>
      <c r="D3" s="263"/>
      <c r="E3" s="264"/>
      <c r="F3" s="25" t="s">
        <v>45</v>
      </c>
      <c r="G3" s="37">
        <f>COUNTIF(H:H,"FAIL")</f>
        <v>1</v>
      </c>
      <c r="H3" s="26" t="s">
        <v>21</v>
      </c>
      <c r="I3" s="37">
        <f>COUNTIF(H:H,"阻塞")</f>
        <v>4</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48">
      <c r="A5" s="30">
        <v>1</v>
      </c>
      <c r="B5" s="275" t="s">
        <v>881</v>
      </c>
      <c r="C5" s="275" t="s">
        <v>118</v>
      </c>
      <c r="D5" s="39" t="s">
        <v>882</v>
      </c>
      <c r="E5" s="34" t="s">
        <v>758</v>
      </c>
      <c r="F5" s="72" t="s">
        <v>883</v>
      </c>
      <c r="G5" s="33" t="s">
        <v>884</v>
      </c>
      <c r="H5" s="34" t="s">
        <v>1696</v>
      </c>
      <c r="I5" s="51"/>
      <c r="J5" s="34"/>
      <c r="K5" s="201" t="s">
        <v>2873</v>
      </c>
    </row>
    <row r="6" spans="1:11" ht="48">
      <c r="A6" s="30">
        <v>2</v>
      </c>
      <c r="B6" s="276"/>
      <c r="C6" s="276"/>
      <c r="D6" s="39" t="s">
        <v>792</v>
      </c>
      <c r="E6" s="34" t="s">
        <v>758</v>
      </c>
      <c r="F6" s="72" t="s">
        <v>793</v>
      </c>
      <c r="G6" s="33" t="s">
        <v>791</v>
      </c>
      <c r="H6" s="34" t="s">
        <v>1696</v>
      </c>
      <c r="I6" s="51"/>
      <c r="J6" s="34"/>
      <c r="K6" s="201" t="s">
        <v>2873</v>
      </c>
    </row>
    <row r="7" spans="1:11" ht="48">
      <c r="A7" s="30">
        <v>3</v>
      </c>
      <c r="B7" s="276"/>
      <c r="C7" s="276"/>
      <c r="D7" s="39" t="s">
        <v>794</v>
      </c>
      <c r="E7" s="34" t="s">
        <v>758</v>
      </c>
      <c r="F7" s="72" t="s">
        <v>795</v>
      </c>
      <c r="G7" s="33" t="s">
        <v>796</v>
      </c>
      <c r="H7" s="34" t="s">
        <v>1696</v>
      </c>
      <c r="I7" s="51"/>
      <c r="J7" s="34"/>
      <c r="K7" s="201" t="s">
        <v>2873</v>
      </c>
    </row>
    <row r="8" spans="1:11" ht="48">
      <c r="A8" s="30">
        <v>4</v>
      </c>
      <c r="B8" s="276"/>
      <c r="C8" s="276"/>
      <c r="D8" s="39" t="s">
        <v>797</v>
      </c>
      <c r="E8" s="34" t="s">
        <v>758</v>
      </c>
      <c r="F8" s="72" t="s">
        <v>798</v>
      </c>
      <c r="G8" s="33" t="s">
        <v>796</v>
      </c>
      <c r="H8" s="34" t="s">
        <v>1696</v>
      </c>
      <c r="I8" s="51"/>
      <c r="J8" s="34"/>
      <c r="K8" s="201" t="s">
        <v>2873</v>
      </c>
    </row>
    <row r="9" spans="1:11" ht="24">
      <c r="A9" s="30">
        <v>5</v>
      </c>
      <c r="B9" s="276"/>
      <c r="C9" s="276"/>
      <c r="D9" s="39" t="s">
        <v>799</v>
      </c>
      <c r="E9" s="34" t="s">
        <v>759</v>
      </c>
      <c r="F9" s="72" t="s">
        <v>800</v>
      </c>
      <c r="G9" s="33" t="s">
        <v>801</v>
      </c>
      <c r="H9" s="34" t="s">
        <v>1696</v>
      </c>
      <c r="I9" s="72"/>
      <c r="J9" s="34"/>
      <c r="K9" s="201" t="s">
        <v>2873</v>
      </c>
    </row>
    <row r="10" spans="1:11" ht="24">
      <c r="A10" s="30">
        <v>6</v>
      </c>
      <c r="B10" s="276"/>
      <c r="C10" s="276"/>
      <c r="D10" s="39" t="s">
        <v>802</v>
      </c>
      <c r="E10" s="34" t="s">
        <v>759</v>
      </c>
      <c r="F10" s="72" t="s">
        <v>803</v>
      </c>
      <c r="G10" s="33" t="s">
        <v>801</v>
      </c>
      <c r="H10" s="34" t="s">
        <v>1696</v>
      </c>
      <c r="I10" s="72"/>
      <c r="J10" s="34"/>
      <c r="K10" s="201" t="s">
        <v>2873</v>
      </c>
    </row>
    <row r="11" spans="1:11" ht="24">
      <c r="A11" s="30">
        <v>7</v>
      </c>
      <c r="B11" s="276"/>
      <c r="C11" s="277"/>
      <c r="D11" s="39" t="s">
        <v>119</v>
      </c>
      <c r="E11" s="34" t="s">
        <v>760</v>
      </c>
      <c r="F11" s="72" t="s">
        <v>804</v>
      </c>
      <c r="G11" s="33" t="s">
        <v>805</v>
      </c>
      <c r="H11" s="34" t="s">
        <v>1696</v>
      </c>
      <c r="I11" s="34"/>
      <c r="J11" s="34"/>
      <c r="K11" s="201" t="s">
        <v>2873</v>
      </c>
    </row>
    <row r="12" spans="1:11" ht="37.5">
      <c r="A12" s="30">
        <v>8</v>
      </c>
      <c r="B12" s="276"/>
      <c r="C12" s="275" t="s">
        <v>120</v>
      </c>
      <c r="D12" s="39" t="s">
        <v>806</v>
      </c>
      <c r="E12" s="34" t="s">
        <v>758</v>
      </c>
      <c r="F12" s="72" t="s">
        <v>807</v>
      </c>
      <c r="G12" s="33" t="s">
        <v>808</v>
      </c>
      <c r="H12" s="34" t="s">
        <v>1699</v>
      </c>
      <c r="I12" s="51" t="s">
        <v>1989</v>
      </c>
      <c r="J12" s="34"/>
      <c r="K12" s="201" t="s">
        <v>2873</v>
      </c>
    </row>
    <row r="13" spans="1:11" ht="24">
      <c r="A13" s="30">
        <v>9</v>
      </c>
      <c r="B13" s="276"/>
      <c r="C13" s="276"/>
      <c r="D13" s="39" t="s">
        <v>809</v>
      </c>
      <c r="E13" s="34" t="s">
        <v>759</v>
      </c>
      <c r="F13" s="72" t="s">
        <v>810</v>
      </c>
      <c r="G13" s="33" t="s">
        <v>811</v>
      </c>
      <c r="H13" s="34" t="s">
        <v>1696</v>
      </c>
      <c r="I13" s="34"/>
      <c r="J13" s="34"/>
      <c r="K13" s="201" t="s">
        <v>2873</v>
      </c>
    </row>
    <row r="14" spans="1:11" ht="25.5">
      <c r="A14" s="30">
        <v>10</v>
      </c>
      <c r="B14" s="276"/>
      <c r="C14" s="276"/>
      <c r="D14" s="39" t="s">
        <v>812</v>
      </c>
      <c r="E14" s="34" t="s">
        <v>759</v>
      </c>
      <c r="F14" s="72" t="s">
        <v>813</v>
      </c>
      <c r="G14" s="33" t="s">
        <v>814</v>
      </c>
      <c r="H14" s="34" t="s">
        <v>1696</v>
      </c>
      <c r="I14" s="34"/>
      <c r="J14" s="34"/>
      <c r="K14" s="201" t="s">
        <v>2873</v>
      </c>
    </row>
    <row r="15" spans="1:11" ht="24">
      <c r="A15" s="30">
        <v>11</v>
      </c>
      <c r="B15" s="276"/>
      <c r="C15" s="276"/>
      <c r="D15" s="39" t="s">
        <v>815</v>
      </c>
      <c r="E15" s="34" t="s">
        <v>759</v>
      </c>
      <c r="F15" s="72" t="s">
        <v>816</v>
      </c>
      <c r="G15" s="33" t="s">
        <v>817</v>
      </c>
      <c r="H15" s="34" t="s">
        <v>1696</v>
      </c>
      <c r="I15" s="34"/>
      <c r="J15" s="34"/>
      <c r="K15" s="201" t="s">
        <v>2873</v>
      </c>
    </row>
    <row r="16" spans="1:11">
      <c r="A16" s="30">
        <v>12</v>
      </c>
      <c r="B16" s="276"/>
      <c r="C16" s="276"/>
      <c r="D16" s="39" t="s">
        <v>121</v>
      </c>
      <c r="E16" s="34" t="s">
        <v>759</v>
      </c>
      <c r="F16" s="72" t="s">
        <v>818</v>
      </c>
      <c r="G16" s="33" t="s">
        <v>819</v>
      </c>
      <c r="H16" s="34" t="s">
        <v>1696</v>
      </c>
      <c r="I16" s="34"/>
      <c r="J16" s="34"/>
      <c r="K16" s="201" t="s">
        <v>2873</v>
      </c>
    </row>
    <row r="17" spans="1:11">
      <c r="A17" s="30">
        <v>13</v>
      </c>
      <c r="B17" s="277"/>
      <c r="C17" s="277"/>
      <c r="D17" s="39" t="s">
        <v>122</v>
      </c>
      <c r="E17" s="34" t="s">
        <v>760</v>
      </c>
      <c r="F17" s="72" t="s">
        <v>820</v>
      </c>
      <c r="G17" s="33" t="s">
        <v>821</v>
      </c>
      <c r="H17" s="34" t="s">
        <v>1696</v>
      </c>
      <c r="I17" s="34"/>
      <c r="J17" s="34"/>
      <c r="K17" s="201" t="s">
        <v>2873</v>
      </c>
    </row>
    <row r="18" spans="1:11" ht="51">
      <c r="A18" s="30">
        <v>14</v>
      </c>
      <c r="B18" s="275" t="s">
        <v>822</v>
      </c>
      <c r="C18" s="275" t="s">
        <v>123</v>
      </c>
      <c r="D18" s="39" t="s">
        <v>124</v>
      </c>
      <c r="E18" s="34" t="s">
        <v>758</v>
      </c>
      <c r="F18" s="72" t="s">
        <v>823</v>
      </c>
      <c r="G18" s="33" t="s">
        <v>824</v>
      </c>
      <c r="H18" s="34" t="s">
        <v>1696</v>
      </c>
      <c r="I18" s="34"/>
      <c r="J18" s="34"/>
      <c r="K18" s="201" t="s">
        <v>2873</v>
      </c>
    </row>
    <row r="19" spans="1:11" ht="24">
      <c r="A19" s="30">
        <v>15</v>
      </c>
      <c r="B19" s="276"/>
      <c r="C19" s="276"/>
      <c r="D19" s="39" t="s">
        <v>125</v>
      </c>
      <c r="E19" s="34" t="s">
        <v>759</v>
      </c>
      <c r="F19" s="72" t="s">
        <v>825</v>
      </c>
      <c r="G19" s="33" t="s">
        <v>826</v>
      </c>
      <c r="H19" s="34" t="s">
        <v>1696</v>
      </c>
      <c r="I19" s="34"/>
      <c r="J19" s="34"/>
      <c r="K19" s="201" t="s">
        <v>2873</v>
      </c>
    </row>
    <row r="20" spans="1:11" ht="24">
      <c r="A20" s="30">
        <v>16</v>
      </c>
      <c r="B20" s="276"/>
      <c r="C20" s="276"/>
      <c r="D20" s="39" t="s">
        <v>126</v>
      </c>
      <c r="E20" s="34" t="s">
        <v>759</v>
      </c>
      <c r="F20" s="72" t="s">
        <v>827</v>
      </c>
      <c r="G20" s="33" t="s">
        <v>819</v>
      </c>
      <c r="H20" s="34" t="s">
        <v>1696</v>
      </c>
      <c r="I20" s="34"/>
      <c r="J20" s="34"/>
      <c r="K20" s="201" t="s">
        <v>2873</v>
      </c>
    </row>
    <row r="21" spans="1:11" ht="24">
      <c r="A21" s="30">
        <v>17</v>
      </c>
      <c r="B21" s="277"/>
      <c r="C21" s="277"/>
      <c r="D21" s="39" t="s">
        <v>127</v>
      </c>
      <c r="E21" s="34" t="s">
        <v>759</v>
      </c>
      <c r="F21" s="72" t="s">
        <v>828</v>
      </c>
      <c r="G21" s="33" t="s">
        <v>805</v>
      </c>
      <c r="H21" s="34" t="s">
        <v>1696</v>
      </c>
      <c r="I21" s="34"/>
      <c r="J21" s="34"/>
      <c r="K21" s="201" t="s">
        <v>2873</v>
      </c>
    </row>
    <row r="22" spans="1:11" ht="36">
      <c r="A22" s="30">
        <v>18</v>
      </c>
      <c r="B22" s="275" t="s">
        <v>829</v>
      </c>
      <c r="C22" s="275" t="s">
        <v>128</v>
      </c>
      <c r="D22" s="39" t="s">
        <v>129</v>
      </c>
      <c r="E22" s="34" t="s">
        <v>759</v>
      </c>
      <c r="F22" s="72" t="s">
        <v>830</v>
      </c>
      <c r="G22" s="33" t="s">
        <v>831</v>
      </c>
      <c r="H22" s="34" t="s">
        <v>1696</v>
      </c>
      <c r="I22" s="72"/>
      <c r="J22" s="34"/>
      <c r="K22" s="201" t="s">
        <v>2873</v>
      </c>
    </row>
    <row r="23" spans="1:11" ht="24">
      <c r="A23" s="30">
        <v>19</v>
      </c>
      <c r="B23" s="276"/>
      <c r="C23" s="276"/>
      <c r="D23" s="39" t="s">
        <v>130</v>
      </c>
      <c r="E23" s="34" t="s">
        <v>759</v>
      </c>
      <c r="F23" s="72" t="s">
        <v>832</v>
      </c>
      <c r="G23" s="33" t="s">
        <v>826</v>
      </c>
      <c r="H23" s="34" t="s">
        <v>1696</v>
      </c>
      <c r="I23" s="34"/>
      <c r="J23" s="34"/>
      <c r="K23" s="201" t="s">
        <v>2873</v>
      </c>
    </row>
    <row r="24" spans="1:11" ht="24">
      <c r="A24" s="30">
        <v>20</v>
      </c>
      <c r="B24" s="276"/>
      <c r="C24" s="276"/>
      <c r="D24" s="39" t="s">
        <v>131</v>
      </c>
      <c r="E24" s="34" t="s">
        <v>759</v>
      </c>
      <c r="F24" s="72" t="s">
        <v>833</v>
      </c>
      <c r="G24" s="33" t="s">
        <v>819</v>
      </c>
      <c r="H24" s="34" t="s">
        <v>1696</v>
      </c>
      <c r="I24" s="34"/>
      <c r="J24" s="34"/>
      <c r="K24" s="201" t="s">
        <v>2873</v>
      </c>
    </row>
    <row r="25" spans="1:11" ht="24">
      <c r="A25" s="30">
        <v>21</v>
      </c>
      <c r="B25" s="277"/>
      <c r="C25" s="277"/>
      <c r="D25" s="39" t="s">
        <v>132</v>
      </c>
      <c r="E25" s="34" t="s">
        <v>759</v>
      </c>
      <c r="F25" s="74" t="s">
        <v>834</v>
      </c>
      <c r="G25" s="33" t="s">
        <v>805</v>
      </c>
      <c r="H25" s="34" t="s">
        <v>1696</v>
      </c>
      <c r="I25" s="34"/>
      <c r="J25" s="34"/>
      <c r="K25" s="201" t="s">
        <v>2873</v>
      </c>
    </row>
    <row r="26" spans="1:11">
      <c r="A26" s="30">
        <v>22</v>
      </c>
      <c r="B26" s="275" t="s">
        <v>835</v>
      </c>
      <c r="C26" s="275" t="s">
        <v>133</v>
      </c>
      <c r="D26" s="39" t="s">
        <v>134</v>
      </c>
      <c r="E26" s="34" t="s">
        <v>758</v>
      </c>
      <c r="F26" s="72" t="s">
        <v>836</v>
      </c>
      <c r="G26" s="33" t="s">
        <v>837</v>
      </c>
      <c r="H26" s="34" t="s">
        <v>1696</v>
      </c>
      <c r="I26" s="34"/>
      <c r="J26" s="34"/>
      <c r="K26" s="201" t="s">
        <v>2873</v>
      </c>
    </row>
    <row r="27" spans="1:11" ht="24">
      <c r="A27" s="30">
        <v>23</v>
      </c>
      <c r="B27" s="277"/>
      <c r="C27" s="277"/>
      <c r="D27" s="39" t="s">
        <v>135</v>
      </c>
      <c r="E27" s="34" t="s">
        <v>759</v>
      </c>
      <c r="F27" s="72" t="s">
        <v>838</v>
      </c>
      <c r="G27" s="33" t="s">
        <v>839</v>
      </c>
      <c r="H27" s="34" t="s">
        <v>1696</v>
      </c>
      <c r="I27" s="34"/>
      <c r="J27" s="34"/>
      <c r="K27" s="201" t="s">
        <v>2873</v>
      </c>
    </row>
    <row r="28" spans="1:11" ht="24">
      <c r="A28" s="30">
        <v>24</v>
      </c>
      <c r="B28" s="275" t="s">
        <v>840</v>
      </c>
      <c r="C28" s="275" t="s">
        <v>136</v>
      </c>
      <c r="D28" s="39" t="s">
        <v>137</v>
      </c>
      <c r="E28" s="34" t="s">
        <v>759</v>
      </c>
      <c r="F28" s="72" t="s">
        <v>841</v>
      </c>
      <c r="G28" s="33" t="s">
        <v>842</v>
      </c>
      <c r="H28" s="34" t="s">
        <v>1696</v>
      </c>
      <c r="I28" s="34"/>
      <c r="J28" s="34"/>
      <c r="K28" s="201" t="s">
        <v>2873</v>
      </c>
    </row>
    <row r="29" spans="1:11" ht="24">
      <c r="A29" s="30">
        <v>25</v>
      </c>
      <c r="B29" s="276"/>
      <c r="C29" s="276"/>
      <c r="D29" s="39" t="s">
        <v>138</v>
      </c>
      <c r="E29" s="34" t="s">
        <v>759</v>
      </c>
      <c r="F29" s="72" t="s">
        <v>843</v>
      </c>
      <c r="G29" s="33" t="s">
        <v>842</v>
      </c>
      <c r="H29" s="34" t="s">
        <v>1990</v>
      </c>
      <c r="I29" s="34" t="s">
        <v>1991</v>
      </c>
      <c r="J29" s="34"/>
      <c r="K29" s="201" t="s">
        <v>2873</v>
      </c>
    </row>
    <row r="30" spans="1:11" ht="24">
      <c r="A30" s="30">
        <v>26</v>
      </c>
      <c r="B30" s="276"/>
      <c r="C30" s="276"/>
      <c r="D30" s="39" t="s">
        <v>844</v>
      </c>
      <c r="E30" s="34" t="s">
        <v>759</v>
      </c>
      <c r="F30" s="72" t="s">
        <v>845</v>
      </c>
      <c r="G30" s="33" t="s">
        <v>846</v>
      </c>
      <c r="H30" s="34" t="s">
        <v>1696</v>
      </c>
      <c r="I30" s="34"/>
      <c r="J30" s="34"/>
      <c r="K30" s="201" t="s">
        <v>2873</v>
      </c>
    </row>
    <row r="31" spans="1:11" ht="24">
      <c r="A31" s="30">
        <v>27</v>
      </c>
      <c r="B31" s="276"/>
      <c r="C31" s="276"/>
      <c r="D31" s="39" t="s">
        <v>847</v>
      </c>
      <c r="E31" s="34" t="s">
        <v>759</v>
      </c>
      <c r="F31" s="72" t="s">
        <v>848</v>
      </c>
      <c r="G31" s="33" t="s">
        <v>846</v>
      </c>
      <c r="H31" s="34" t="s">
        <v>1990</v>
      </c>
      <c r="I31" s="34" t="s">
        <v>1991</v>
      </c>
      <c r="J31" s="34"/>
      <c r="K31" s="201" t="s">
        <v>2873</v>
      </c>
    </row>
    <row r="32" spans="1:11">
      <c r="A32" s="30">
        <v>28</v>
      </c>
      <c r="B32" s="277"/>
      <c r="C32" s="277"/>
      <c r="D32" s="39" t="s">
        <v>135</v>
      </c>
      <c r="E32" s="34" t="s">
        <v>759</v>
      </c>
      <c r="F32" s="72" t="s">
        <v>849</v>
      </c>
      <c r="G32" s="33" t="s">
        <v>850</v>
      </c>
      <c r="H32" s="34" t="s">
        <v>1696</v>
      </c>
      <c r="I32" s="34"/>
      <c r="J32" s="34"/>
      <c r="K32" s="201" t="s">
        <v>2873</v>
      </c>
    </row>
    <row r="33" spans="1:11" ht="51">
      <c r="A33" s="30">
        <v>29</v>
      </c>
      <c r="B33" s="275" t="s">
        <v>851</v>
      </c>
      <c r="C33" s="273" t="s">
        <v>139</v>
      </c>
      <c r="D33" s="39" t="s">
        <v>852</v>
      </c>
      <c r="E33" s="34" t="s">
        <v>759</v>
      </c>
      <c r="F33" s="72" t="s">
        <v>853</v>
      </c>
      <c r="G33" s="34" t="s">
        <v>854</v>
      </c>
      <c r="H33" s="34" t="s">
        <v>1696</v>
      </c>
      <c r="I33" s="34"/>
      <c r="J33" s="34"/>
      <c r="K33" s="201" t="s">
        <v>2873</v>
      </c>
    </row>
    <row r="34" spans="1:11" ht="51">
      <c r="A34" s="30">
        <v>30</v>
      </c>
      <c r="B34" s="276"/>
      <c r="C34" s="278"/>
      <c r="D34" s="39" t="s">
        <v>855</v>
      </c>
      <c r="E34" s="34" t="s">
        <v>759</v>
      </c>
      <c r="F34" s="72" t="s">
        <v>856</v>
      </c>
      <c r="G34" s="34" t="s">
        <v>854</v>
      </c>
      <c r="H34" s="34" t="s">
        <v>1990</v>
      </c>
      <c r="I34" s="34" t="s">
        <v>1991</v>
      </c>
      <c r="J34" s="34"/>
      <c r="K34" s="201" t="s">
        <v>2873</v>
      </c>
    </row>
    <row r="35" spans="1:11" ht="48">
      <c r="A35" s="30">
        <v>31</v>
      </c>
      <c r="B35" s="276"/>
      <c r="C35" s="278"/>
      <c r="D35" s="39" t="s">
        <v>156</v>
      </c>
      <c r="E35" s="34" t="s">
        <v>759</v>
      </c>
      <c r="F35" s="72" t="s">
        <v>857</v>
      </c>
      <c r="G35" s="33" t="s">
        <v>858</v>
      </c>
      <c r="H35" s="34" t="s">
        <v>1696</v>
      </c>
      <c r="I35" s="34"/>
      <c r="J35" s="34"/>
      <c r="K35" s="201" t="s">
        <v>2873</v>
      </c>
    </row>
    <row r="36" spans="1:11" ht="48">
      <c r="A36" s="30">
        <v>32</v>
      </c>
      <c r="B36" s="276"/>
      <c r="C36" s="278"/>
      <c r="D36" s="39" t="s">
        <v>157</v>
      </c>
      <c r="E36" s="34" t="s">
        <v>759</v>
      </c>
      <c r="F36" s="72" t="s">
        <v>859</v>
      </c>
      <c r="G36" s="33" t="s">
        <v>858</v>
      </c>
      <c r="H36" s="34" t="s">
        <v>1990</v>
      </c>
      <c r="I36" s="34" t="s">
        <v>1991</v>
      </c>
      <c r="J36" s="34"/>
      <c r="K36" s="201" t="s">
        <v>2873</v>
      </c>
    </row>
    <row r="37" spans="1:11" ht="51">
      <c r="A37" s="30">
        <v>33</v>
      </c>
      <c r="B37" s="276"/>
      <c r="C37" s="274"/>
      <c r="D37" s="39" t="s">
        <v>860</v>
      </c>
      <c r="E37" s="34" t="s">
        <v>759</v>
      </c>
      <c r="F37" s="72" t="s">
        <v>861</v>
      </c>
      <c r="G37" s="34" t="s">
        <v>862</v>
      </c>
      <c r="H37" s="34" t="s">
        <v>1696</v>
      </c>
      <c r="I37" s="34"/>
      <c r="J37" s="34"/>
      <c r="K37" s="201" t="s">
        <v>2873</v>
      </c>
    </row>
    <row r="38" spans="1:11" ht="51">
      <c r="A38" s="30">
        <v>34</v>
      </c>
      <c r="B38" s="276"/>
      <c r="C38" s="273" t="s">
        <v>140</v>
      </c>
      <c r="D38" s="39" t="s">
        <v>863</v>
      </c>
      <c r="E38" s="34" t="s">
        <v>759</v>
      </c>
      <c r="F38" s="72" t="s">
        <v>864</v>
      </c>
      <c r="G38" s="34" t="s">
        <v>862</v>
      </c>
      <c r="H38" s="34" t="s">
        <v>1703</v>
      </c>
      <c r="I38" s="174" t="s">
        <v>1992</v>
      </c>
      <c r="J38" s="34"/>
      <c r="K38" s="201" t="s">
        <v>2873</v>
      </c>
    </row>
    <row r="39" spans="1:11" ht="38.25">
      <c r="A39" s="30">
        <v>35</v>
      </c>
      <c r="B39" s="276"/>
      <c r="C39" s="278"/>
      <c r="D39" s="39" t="s">
        <v>141</v>
      </c>
      <c r="E39" s="34" t="s">
        <v>760</v>
      </c>
      <c r="F39" s="72" t="s">
        <v>865</v>
      </c>
      <c r="G39" s="33" t="s">
        <v>858</v>
      </c>
      <c r="H39" s="34" t="s">
        <v>1703</v>
      </c>
      <c r="I39" s="174" t="s">
        <v>1992</v>
      </c>
      <c r="J39" s="34"/>
      <c r="K39" s="201" t="s">
        <v>2873</v>
      </c>
    </row>
    <row r="40" spans="1:11" ht="25.5">
      <c r="A40" s="30">
        <v>36</v>
      </c>
      <c r="B40" s="276"/>
      <c r="C40" s="274"/>
      <c r="D40" s="39" t="s">
        <v>142</v>
      </c>
      <c r="E40" s="34" t="s">
        <v>760</v>
      </c>
      <c r="F40" s="72" t="s">
        <v>866</v>
      </c>
      <c r="G40" s="34" t="s">
        <v>862</v>
      </c>
      <c r="H40" s="34" t="s">
        <v>1703</v>
      </c>
      <c r="I40" s="174" t="s">
        <v>1992</v>
      </c>
      <c r="J40" s="34"/>
      <c r="K40" s="201" t="s">
        <v>2873</v>
      </c>
    </row>
    <row r="41" spans="1:11" ht="25.5">
      <c r="A41" s="30">
        <v>37</v>
      </c>
      <c r="B41" s="276"/>
      <c r="C41" s="273" t="s">
        <v>143</v>
      </c>
      <c r="D41" s="39" t="s">
        <v>144</v>
      </c>
      <c r="E41" s="34" t="s">
        <v>760</v>
      </c>
      <c r="F41" s="72" t="s">
        <v>867</v>
      </c>
      <c r="G41" s="34" t="s">
        <v>854</v>
      </c>
      <c r="H41" s="34" t="s">
        <v>1703</v>
      </c>
      <c r="I41" s="174" t="s">
        <v>1992</v>
      </c>
      <c r="J41" s="34"/>
      <c r="K41" s="201" t="s">
        <v>2873</v>
      </c>
    </row>
    <row r="42" spans="1:11" ht="25.5">
      <c r="A42" s="30">
        <v>38</v>
      </c>
      <c r="B42" s="276"/>
      <c r="C42" s="274"/>
      <c r="D42" s="39" t="s">
        <v>145</v>
      </c>
      <c r="E42" s="34" t="s">
        <v>760</v>
      </c>
      <c r="F42" s="72" t="s">
        <v>868</v>
      </c>
      <c r="G42" s="34" t="s">
        <v>862</v>
      </c>
      <c r="H42" s="34" t="s">
        <v>1703</v>
      </c>
      <c r="I42" s="174" t="s">
        <v>1992</v>
      </c>
      <c r="J42" s="34"/>
      <c r="K42" s="201" t="s">
        <v>2873</v>
      </c>
    </row>
    <row r="43" spans="1:11" ht="50.25">
      <c r="A43" s="30">
        <v>39</v>
      </c>
      <c r="B43" s="276"/>
      <c r="C43" s="275" t="s">
        <v>146</v>
      </c>
      <c r="D43" s="41" t="s">
        <v>147</v>
      </c>
      <c r="E43" s="34" t="s">
        <v>760</v>
      </c>
      <c r="F43" s="72" t="s">
        <v>869</v>
      </c>
      <c r="G43" s="33" t="s">
        <v>870</v>
      </c>
      <c r="H43" s="34" t="s">
        <v>1696</v>
      </c>
      <c r="I43" s="34"/>
      <c r="J43" s="34"/>
      <c r="K43" s="201" t="s">
        <v>2873</v>
      </c>
    </row>
    <row r="44" spans="1:11" ht="50.25">
      <c r="A44" s="30">
        <v>40</v>
      </c>
      <c r="B44" s="276"/>
      <c r="C44" s="276"/>
      <c r="D44" s="41" t="s">
        <v>148</v>
      </c>
      <c r="E44" s="34" t="s">
        <v>760</v>
      </c>
      <c r="F44" s="72" t="s">
        <v>871</v>
      </c>
      <c r="G44" s="33" t="s">
        <v>870</v>
      </c>
      <c r="H44" s="34" t="s">
        <v>1703</v>
      </c>
      <c r="I44" s="174" t="s">
        <v>1992</v>
      </c>
      <c r="J44" s="34"/>
      <c r="K44" s="201" t="s">
        <v>2873</v>
      </c>
    </row>
    <row r="45" spans="1:11" ht="38.25">
      <c r="A45" s="30">
        <v>41</v>
      </c>
      <c r="B45" s="277"/>
      <c r="C45" s="277"/>
      <c r="D45" s="39" t="s">
        <v>149</v>
      </c>
      <c r="E45" s="34" t="s">
        <v>760</v>
      </c>
      <c r="F45" s="72" t="s">
        <v>872</v>
      </c>
      <c r="G45" s="33" t="s">
        <v>873</v>
      </c>
      <c r="H45" s="34" t="s">
        <v>1696</v>
      </c>
      <c r="I45" s="34"/>
      <c r="J45" s="34"/>
      <c r="K45" s="201" t="s">
        <v>2873</v>
      </c>
    </row>
    <row r="46" spans="1:11" ht="24.75">
      <c r="A46" s="30">
        <v>42</v>
      </c>
      <c r="B46" s="275" t="s">
        <v>874</v>
      </c>
      <c r="C46" s="42" t="s">
        <v>150</v>
      </c>
      <c r="D46" s="39" t="s">
        <v>151</v>
      </c>
      <c r="E46" s="34" t="s">
        <v>759</v>
      </c>
      <c r="F46" s="72" t="s">
        <v>875</v>
      </c>
      <c r="G46" s="33" t="s">
        <v>876</v>
      </c>
      <c r="H46" s="34" t="s">
        <v>1696</v>
      </c>
      <c r="I46" s="33"/>
      <c r="J46" s="34"/>
      <c r="K46" s="201" t="s">
        <v>2873</v>
      </c>
    </row>
    <row r="47" spans="1:11" ht="25.5">
      <c r="A47" s="30">
        <v>43</v>
      </c>
      <c r="B47" s="276"/>
      <c r="C47" s="275" t="s">
        <v>152</v>
      </c>
      <c r="D47" s="39" t="s">
        <v>153</v>
      </c>
      <c r="E47" s="34" t="s">
        <v>759</v>
      </c>
      <c r="F47" s="72" t="s">
        <v>877</v>
      </c>
      <c r="G47" s="33" t="s">
        <v>878</v>
      </c>
      <c r="H47" s="34" t="s">
        <v>1696</v>
      </c>
      <c r="I47" s="34"/>
      <c r="J47" s="34"/>
      <c r="K47" s="201" t="s">
        <v>2873</v>
      </c>
    </row>
    <row r="48" spans="1:11" ht="25.5">
      <c r="A48" s="30">
        <v>44</v>
      </c>
      <c r="B48" s="277"/>
      <c r="C48" s="277"/>
      <c r="D48" s="39" t="s">
        <v>154</v>
      </c>
      <c r="E48" s="34" t="s">
        <v>759</v>
      </c>
      <c r="F48" s="72" t="s">
        <v>879</v>
      </c>
      <c r="G48" s="33" t="s">
        <v>880</v>
      </c>
      <c r="H48" s="34" t="s">
        <v>1696</v>
      </c>
      <c r="I48" s="34"/>
      <c r="J48" s="34"/>
      <c r="K48" s="201" t="s">
        <v>2873</v>
      </c>
    </row>
  </sheetData>
  <sheetCalcPr fullCalcOnLoad="1"/>
  <sheetProtection selectLockedCells="1"/>
  <mergeCells count="23">
    <mergeCell ref="B46:B48"/>
    <mergeCell ref="C47:C48"/>
    <mergeCell ref="C18:C21"/>
    <mergeCell ref="B26:B27"/>
    <mergeCell ref="C26:C27"/>
    <mergeCell ref="B28:B32"/>
    <mergeCell ref="C28:C32"/>
    <mergeCell ref="B33:B45"/>
    <mergeCell ref="C33:C37"/>
    <mergeCell ref="C38:C40"/>
    <mergeCell ref="C43:C45"/>
    <mergeCell ref="B22:B25"/>
    <mergeCell ref="C22:C25"/>
    <mergeCell ref="B5:B17"/>
    <mergeCell ref="C5:C11"/>
    <mergeCell ref="C12:C17"/>
    <mergeCell ref="B18:B21"/>
    <mergeCell ref="A2:B2"/>
    <mergeCell ref="A3:B3"/>
    <mergeCell ref="A1:K1"/>
    <mergeCell ref="C2:E2"/>
    <mergeCell ref="C3:E3"/>
    <mergeCell ref="C41:C42"/>
  </mergeCells>
  <phoneticPr fontId="26" type="noConversion"/>
  <dataValidations count="3">
    <dataValidation type="custom" allowBlank="1" showInputMessage="1" showErrorMessage="1" sqref="H1:H4 H49:H65536">
      <formula1>"PASS,FAIL,不测试，阻塞"</formula1>
    </dataValidation>
    <dataValidation type="list" allowBlank="1" showInputMessage="1" showErrorMessage="1" sqref="E5:E48">
      <formula1>"A,B,C,D"</formula1>
    </dataValidation>
    <dataValidation type="list" allowBlank="1" showInputMessage="1" showErrorMessage="1" sqref="H5:H48">
      <formula1>"PASS,FAIL,不测试,阻塞"</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89"/>
  <sheetViews>
    <sheetView zoomScaleNormal="100" workbookViewId="0">
      <selection activeCell="A4" sqref="A4"/>
    </sheetView>
  </sheetViews>
  <sheetFormatPr defaultColWidth="22.42578125" defaultRowHeight="12.75"/>
  <cols>
    <col min="1" max="1" width="5.7109375" style="35" customWidth="1"/>
    <col min="2" max="2" width="14.28515625" style="35" customWidth="1"/>
    <col min="3" max="3" width="15.85546875" style="35" customWidth="1"/>
    <col min="4" max="4" width="41.28515625" style="35" customWidth="1"/>
    <col min="5" max="5" width="5.5703125" style="35" customWidth="1"/>
    <col min="6" max="6" width="70.28515625" style="91" customWidth="1"/>
    <col min="7" max="7" width="29.7109375" style="62" customWidth="1"/>
    <col min="8" max="8" width="12" style="35" customWidth="1"/>
    <col min="9" max="9" width="17.42578125" style="35" customWidth="1"/>
    <col min="10" max="10" width="14.5703125" style="35" customWidth="1"/>
    <col min="11" max="16384" width="22.42578125" style="35"/>
  </cols>
  <sheetData>
    <row r="1" spans="1:11" s="18" customFormat="1" ht="22.5">
      <c r="A1" s="257" t="s">
        <v>1473</v>
      </c>
      <c r="B1" s="257"/>
      <c r="C1" s="258"/>
      <c r="D1" s="258"/>
      <c r="E1" s="258"/>
      <c r="F1" s="258"/>
      <c r="G1" s="258"/>
      <c r="H1" s="258"/>
      <c r="I1" s="258"/>
      <c r="J1" s="258"/>
      <c r="K1" s="258"/>
    </row>
    <row r="2" spans="1:11" s="24" customFormat="1">
      <c r="A2" s="295" t="s">
        <v>1474</v>
      </c>
      <c r="B2" s="296"/>
      <c r="C2" s="259">
        <f>COUNTA(A5:A385)</f>
        <v>89</v>
      </c>
      <c r="D2" s="260"/>
      <c r="E2" s="261"/>
      <c r="F2" s="19" t="s">
        <v>1475</v>
      </c>
      <c r="G2" s="92">
        <f>COUNTIF(H:H,"PASS")</f>
        <v>75</v>
      </c>
      <c r="H2" s="21" t="s">
        <v>1476</v>
      </c>
      <c r="I2" s="37">
        <f>COUNTIF(H:H,"不测试")</f>
        <v>11</v>
      </c>
      <c r="J2" s="130" t="s">
        <v>1477</v>
      </c>
      <c r="K2" s="23">
        <f>SUM(J5:J285)</f>
        <v>0</v>
      </c>
    </row>
    <row r="3" spans="1:11" s="24" customFormat="1">
      <c r="A3" s="255" t="s">
        <v>1478</v>
      </c>
      <c r="B3" s="256"/>
      <c r="C3" s="262">
        <f>COUNTA(H5:H385)/C2</f>
        <v>1</v>
      </c>
      <c r="D3" s="263"/>
      <c r="E3" s="264"/>
      <c r="F3" s="25" t="s">
        <v>1479</v>
      </c>
      <c r="G3" s="92">
        <f>COUNTIF(H:H,"FAIL")</f>
        <v>3</v>
      </c>
      <c r="H3" s="26" t="s">
        <v>1480</v>
      </c>
      <c r="I3" s="37">
        <f>COUNTIF(H:H,"阻塞")</f>
        <v>0</v>
      </c>
      <c r="J3" s="130" t="s">
        <v>1481</v>
      </c>
      <c r="K3" s="20"/>
    </row>
    <row r="4" spans="1:11" s="24" customFormat="1" ht="12">
      <c r="A4" s="28" t="s">
        <v>1482</v>
      </c>
      <c r="B4" s="28" t="s">
        <v>1483</v>
      </c>
      <c r="C4" s="28" t="s">
        <v>1484</v>
      </c>
      <c r="D4" s="28" t="s">
        <v>1485</v>
      </c>
      <c r="E4" s="28" t="s">
        <v>1486</v>
      </c>
      <c r="F4" s="28" t="s">
        <v>1487</v>
      </c>
      <c r="G4" s="93" t="s">
        <v>2</v>
      </c>
      <c r="H4" s="28" t="s">
        <v>1</v>
      </c>
      <c r="I4" s="28" t="s">
        <v>1488</v>
      </c>
      <c r="J4" s="29" t="s">
        <v>1489</v>
      </c>
      <c r="K4" s="28" t="s">
        <v>1481</v>
      </c>
    </row>
    <row r="5" spans="1:11" ht="63.75">
      <c r="A5" s="30">
        <v>1</v>
      </c>
      <c r="B5" s="279" t="s">
        <v>1490</v>
      </c>
      <c r="C5" s="287" t="s">
        <v>158</v>
      </c>
      <c r="D5" s="143" t="s">
        <v>1491</v>
      </c>
      <c r="E5" s="34" t="s">
        <v>759</v>
      </c>
      <c r="F5" s="90" t="s">
        <v>1492</v>
      </c>
      <c r="G5" s="94" t="s">
        <v>1493</v>
      </c>
      <c r="H5" s="34" t="s">
        <v>1696</v>
      </c>
      <c r="I5" s="34"/>
      <c r="J5" s="208" t="s">
        <v>2900</v>
      </c>
      <c r="K5" s="34"/>
    </row>
    <row r="6" spans="1:11" ht="63.75">
      <c r="A6" s="95">
        <v>2</v>
      </c>
      <c r="B6" s="280"/>
      <c r="C6" s="287"/>
      <c r="D6" s="143" t="s">
        <v>1494</v>
      </c>
      <c r="E6" s="34" t="s">
        <v>759</v>
      </c>
      <c r="F6" s="90" t="s">
        <v>1495</v>
      </c>
      <c r="G6" s="94" t="s">
        <v>1493</v>
      </c>
      <c r="H6" s="34" t="s">
        <v>1696</v>
      </c>
      <c r="I6" s="34"/>
      <c r="J6" s="208" t="s">
        <v>2900</v>
      </c>
      <c r="K6" s="34"/>
    </row>
    <row r="7" spans="1:11" ht="63.75">
      <c r="A7" s="30">
        <v>3</v>
      </c>
      <c r="B7" s="280"/>
      <c r="C7" s="287"/>
      <c r="D7" s="44" t="s">
        <v>1496</v>
      </c>
      <c r="E7" s="34" t="s">
        <v>759</v>
      </c>
      <c r="F7" s="90" t="s">
        <v>1497</v>
      </c>
      <c r="G7" s="94" t="s">
        <v>1498</v>
      </c>
      <c r="H7" s="34" t="s">
        <v>1696</v>
      </c>
      <c r="I7" s="34"/>
      <c r="J7" s="208" t="s">
        <v>2900</v>
      </c>
      <c r="K7" s="34"/>
    </row>
    <row r="8" spans="1:11" ht="63.75">
      <c r="A8" s="95">
        <v>4</v>
      </c>
      <c r="B8" s="280"/>
      <c r="C8" s="287"/>
      <c r="D8" s="44" t="s">
        <v>1499</v>
      </c>
      <c r="E8" s="34" t="s">
        <v>759</v>
      </c>
      <c r="F8" s="90" t="s">
        <v>1500</v>
      </c>
      <c r="G8" s="94" t="s">
        <v>1501</v>
      </c>
      <c r="H8" s="34" t="s">
        <v>1696</v>
      </c>
      <c r="I8" s="34"/>
      <c r="J8" s="208" t="s">
        <v>2900</v>
      </c>
      <c r="K8" s="34"/>
    </row>
    <row r="9" spans="1:11" ht="88.5">
      <c r="A9" s="30">
        <v>5</v>
      </c>
      <c r="B9" s="288" t="s">
        <v>1502</v>
      </c>
      <c r="C9" s="273" t="s">
        <v>159</v>
      </c>
      <c r="D9" s="45" t="s">
        <v>1503</v>
      </c>
      <c r="E9" s="34" t="s">
        <v>758</v>
      </c>
      <c r="F9" s="90" t="s">
        <v>1504</v>
      </c>
      <c r="G9" s="94" t="s">
        <v>1505</v>
      </c>
      <c r="H9" s="34" t="s">
        <v>1696</v>
      </c>
      <c r="I9" s="34"/>
      <c r="J9" s="208" t="s">
        <v>2900</v>
      </c>
      <c r="K9" s="34"/>
    </row>
    <row r="10" spans="1:11" ht="89.25">
      <c r="A10" s="95">
        <v>6</v>
      </c>
      <c r="B10" s="288"/>
      <c r="C10" s="278"/>
      <c r="D10" s="45" t="s">
        <v>1506</v>
      </c>
      <c r="E10" s="34" t="s">
        <v>759</v>
      </c>
      <c r="F10" s="90" t="s">
        <v>1507</v>
      </c>
      <c r="G10" s="94" t="s">
        <v>1508</v>
      </c>
      <c r="H10" s="34" t="s">
        <v>1696</v>
      </c>
      <c r="I10" s="34"/>
      <c r="J10" s="208" t="s">
        <v>2900</v>
      </c>
      <c r="K10" s="34"/>
    </row>
    <row r="11" spans="1:11" ht="75.75">
      <c r="A11" s="30">
        <v>7</v>
      </c>
      <c r="B11" s="288"/>
      <c r="C11" s="278"/>
      <c r="D11" s="45" t="s">
        <v>160</v>
      </c>
      <c r="E11" s="34" t="s">
        <v>759</v>
      </c>
      <c r="F11" s="90" t="s">
        <v>1509</v>
      </c>
      <c r="G11" s="94" t="s">
        <v>1510</v>
      </c>
      <c r="H11" s="34" t="s">
        <v>1696</v>
      </c>
      <c r="I11" s="34"/>
      <c r="J11" s="208" t="s">
        <v>2900</v>
      </c>
      <c r="K11" s="34"/>
    </row>
    <row r="12" spans="1:11" ht="101.25">
      <c r="A12" s="95">
        <v>8</v>
      </c>
      <c r="B12" s="288"/>
      <c r="C12" s="278"/>
      <c r="D12" s="45" t="s">
        <v>161</v>
      </c>
      <c r="E12" s="34" t="s">
        <v>759</v>
      </c>
      <c r="F12" s="90" t="s">
        <v>1511</v>
      </c>
      <c r="G12" s="94" t="s">
        <v>1508</v>
      </c>
      <c r="H12" s="34" t="s">
        <v>1696</v>
      </c>
      <c r="I12" s="34"/>
      <c r="J12" s="208" t="s">
        <v>2900</v>
      </c>
      <c r="K12" s="34"/>
    </row>
    <row r="13" spans="1:11" ht="101.25">
      <c r="A13" s="30">
        <v>9</v>
      </c>
      <c r="B13" s="288"/>
      <c r="C13" s="278"/>
      <c r="D13" s="45" t="s">
        <v>162</v>
      </c>
      <c r="E13" s="34" t="s">
        <v>759</v>
      </c>
      <c r="F13" s="90" t="s">
        <v>1512</v>
      </c>
      <c r="G13" s="94" t="s">
        <v>1508</v>
      </c>
      <c r="H13" s="34" t="s">
        <v>1699</v>
      </c>
      <c r="I13" s="208" t="s">
        <v>2901</v>
      </c>
      <c r="J13" s="208" t="s">
        <v>2902</v>
      </c>
      <c r="K13" s="34"/>
    </row>
    <row r="14" spans="1:11" ht="101.25">
      <c r="A14" s="95">
        <v>10</v>
      </c>
      <c r="B14" s="288"/>
      <c r="C14" s="278"/>
      <c r="D14" s="45" t="s">
        <v>1513</v>
      </c>
      <c r="E14" s="34" t="s">
        <v>759</v>
      </c>
      <c r="F14" s="90" t="s">
        <v>1514</v>
      </c>
      <c r="G14" s="94" t="s">
        <v>1508</v>
      </c>
      <c r="H14" s="34" t="s">
        <v>1699</v>
      </c>
      <c r="I14" s="208" t="s">
        <v>2903</v>
      </c>
      <c r="J14" s="208" t="s">
        <v>2902</v>
      </c>
      <c r="K14" s="34"/>
    </row>
    <row r="15" spans="1:11" ht="101.25">
      <c r="A15" s="30">
        <v>11</v>
      </c>
      <c r="B15" s="288"/>
      <c r="C15" s="278"/>
      <c r="D15" s="45" t="s">
        <v>1515</v>
      </c>
      <c r="E15" s="34" t="s">
        <v>759</v>
      </c>
      <c r="F15" s="90" t="s">
        <v>1516</v>
      </c>
      <c r="G15" s="94" t="s">
        <v>1508</v>
      </c>
      <c r="H15" s="34" t="s">
        <v>1696</v>
      </c>
      <c r="I15" s="34"/>
      <c r="J15" s="208" t="s">
        <v>2902</v>
      </c>
      <c r="K15" s="34"/>
    </row>
    <row r="16" spans="1:11" ht="89.25">
      <c r="A16" s="95">
        <v>12</v>
      </c>
      <c r="B16" s="288"/>
      <c r="C16" s="278"/>
      <c r="D16" s="46" t="s">
        <v>163</v>
      </c>
      <c r="E16" s="34" t="s">
        <v>758</v>
      </c>
      <c r="F16" s="90" t="s">
        <v>1517</v>
      </c>
      <c r="G16" s="94" t="s">
        <v>1518</v>
      </c>
      <c r="H16" s="34" t="s">
        <v>1696</v>
      </c>
      <c r="I16" s="34"/>
      <c r="J16" s="208" t="s">
        <v>2900</v>
      </c>
      <c r="K16" s="34"/>
    </row>
    <row r="17" spans="1:11" ht="89.25">
      <c r="A17" s="30">
        <v>13</v>
      </c>
      <c r="B17" s="288"/>
      <c r="C17" s="278"/>
      <c r="D17" s="46" t="s">
        <v>164</v>
      </c>
      <c r="E17" s="34" t="s">
        <v>758</v>
      </c>
      <c r="F17" s="90" t="s">
        <v>1519</v>
      </c>
      <c r="G17" s="94" t="s">
        <v>1520</v>
      </c>
      <c r="H17" s="34" t="s">
        <v>1696</v>
      </c>
      <c r="I17" s="34"/>
      <c r="J17" s="208" t="s">
        <v>2902</v>
      </c>
      <c r="K17" s="34"/>
    </row>
    <row r="18" spans="1:11" ht="88.5">
      <c r="A18" s="95">
        <v>14</v>
      </c>
      <c r="B18" s="288"/>
      <c r="C18" s="278"/>
      <c r="D18" s="45" t="s">
        <v>165</v>
      </c>
      <c r="E18" s="34" t="s">
        <v>758</v>
      </c>
      <c r="F18" s="90" t="s">
        <v>1521</v>
      </c>
      <c r="G18" s="94" t="s">
        <v>1522</v>
      </c>
      <c r="H18" s="34" t="s">
        <v>1696</v>
      </c>
      <c r="I18" s="34"/>
      <c r="J18" s="208" t="s">
        <v>2902</v>
      </c>
      <c r="K18" s="34"/>
    </row>
    <row r="19" spans="1:11">
      <c r="A19" s="30">
        <v>15</v>
      </c>
      <c r="B19" s="288"/>
      <c r="C19" s="274"/>
      <c r="D19" s="45" t="s">
        <v>1523</v>
      </c>
      <c r="E19" s="34" t="s">
        <v>759</v>
      </c>
      <c r="F19" s="144" t="s">
        <v>1524</v>
      </c>
      <c r="G19" s="145" t="s">
        <v>1524</v>
      </c>
      <c r="H19" s="34" t="s">
        <v>1703</v>
      </c>
      <c r="I19" s="34"/>
      <c r="J19" s="208"/>
      <c r="K19" s="34"/>
    </row>
    <row r="20" spans="1:11">
      <c r="A20" s="95">
        <v>16</v>
      </c>
      <c r="B20" s="280"/>
      <c r="C20" s="289" t="s">
        <v>206</v>
      </c>
      <c r="D20" s="43" t="s">
        <v>1525</v>
      </c>
      <c r="E20" s="34"/>
      <c r="F20" s="144" t="s">
        <v>1526</v>
      </c>
      <c r="G20" s="144" t="s">
        <v>1526</v>
      </c>
      <c r="H20" s="34" t="s">
        <v>1703</v>
      </c>
      <c r="I20" s="34"/>
      <c r="J20" s="208"/>
      <c r="K20" s="34"/>
    </row>
    <row r="21" spans="1:11">
      <c r="A21" s="30">
        <v>17</v>
      </c>
      <c r="B21" s="280"/>
      <c r="C21" s="290"/>
      <c r="D21" s="43" t="s">
        <v>166</v>
      </c>
      <c r="E21" s="34"/>
      <c r="F21" s="144" t="s">
        <v>1526</v>
      </c>
      <c r="G21" s="144" t="s">
        <v>1526</v>
      </c>
      <c r="H21" s="34" t="s">
        <v>1703</v>
      </c>
      <c r="I21" s="34"/>
      <c r="J21" s="208"/>
      <c r="K21" s="34"/>
    </row>
    <row r="22" spans="1:11">
      <c r="A22" s="95">
        <v>18</v>
      </c>
      <c r="B22" s="280"/>
      <c r="C22" s="290"/>
      <c r="D22" s="43" t="s">
        <v>207</v>
      </c>
      <c r="E22" s="34"/>
      <c r="F22" s="144" t="s">
        <v>1526</v>
      </c>
      <c r="G22" s="144" t="s">
        <v>1526</v>
      </c>
      <c r="H22" s="34" t="s">
        <v>1703</v>
      </c>
      <c r="I22" s="34"/>
      <c r="J22" s="208"/>
      <c r="K22" s="34"/>
    </row>
    <row r="23" spans="1:11">
      <c r="A23" s="30">
        <v>19</v>
      </c>
      <c r="B23" s="280"/>
      <c r="C23" s="290"/>
      <c r="D23" s="43" t="s">
        <v>208</v>
      </c>
      <c r="E23" s="34"/>
      <c r="F23" s="144" t="s">
        <v>1526</v>
      </c>
      <c r="G23" s="144" t="s">
        <v>1526</v>
      </c>
      <c r="H23" s="34" t="s">
        <v>1703</v>
      </c>
      <c r="I23" s="34"/>
      <c r="J23" s="208"/>
      <c r="K23" s="34"/>
    </row>
    <row r="24" spans="1:11">
      <c r="A24" s="95">
        <v>20</v>
      </c>
      <c r="B24" s="280"/>
      <c r="C24" s="290"/>
      <c r="D24" s="44" t="s">
        <v>209</v>
      </c>
      <c r="E24" s="34"/>
      <c r="F24" s="144" t="s">
        <v>1526</v>
      </c>
      <c r="G24" s="144" t="s">
        <v>1526</v>
      </c>
      <c r="H24" s="34" t="s">
        <v>1703</v>
      </c>
      <c r="I24" s="34"/>
      <c r="J24" s="208"/>
      <c r="K24" s="34"/>
    </row>
    <row r="25" spans="1:11">
      <c r="A25" s="30">
        <v>21</v>
      </c>
      <c r="B25" s="280"/>
      <c r="C25" s="290"/>
      <c r="D25" s="44" t="s">
        <v>210</v>
      </c>
      <c r="E25" s="34"/>
      <c r="F25" s="144" t="s">
        <v>1526</v>
      </c>
      <c r="G25" s="144" t="s">
        <v>1526</v>
      </c>
      <c r="H25" s="34" t="s">
        <v>1703</v>
      </c>
      <c r="I25" s="34"/>
      <c r="J25" s="208"/>
      <c r="K25" s="34"/>
    </row>
    <row r="26" spans="1:11">
      <c r="A26" s="95">
        <v>22</v>
      </c>
      <c r="B26" s="280"/>
      <c r="C26" s="290"/>
      <c r="D26" s="43" t="s">
        <v>167</v>
      </c>
      <c r="E26" s="34"/>
      <c r="F26" s="144" t="s">
        <v>1526</v>
      </c>
      <c r="G26" s="144" t="s">
        <v>1526</v>
      </c>
      <c r="H26" s="34" t="s">
        <v>1703</v>
      </c>
      <c r="I26" s="34"/>
      <c r="J26" s="208"/>
      <c r="K26" s="34"/>
    </row>
    <row r="27" spans="1:11">
      <c r="A27" s="30">
        <v>23</v>
      </c>
      <c r="B27" s="280"/>
      <c r="C27" s="290"/>
      <c r="D27" s="43" t="s">
        <v>211</v>
      </c>
      <c r="E27" s="34"/>
      <c r="F27" s="144" t="s">
        <v>1526</v>
      </c>
      <c r="G27" s="144" t="s">
        <v>1526</v>
      </c>
      <c r="H27" s="34" t="s">
        <v>1703</v>
      </c>
      <c r="I27" s="34"/>
      <c r="J27" s="208"/>
      <c r="K27" s="34"/>
    </row>
    <row r="28" spans="1:11">
      <c r="A28" s="95">
        <v>24</v>
      </c>
      <c r="B28" s="280"/>
      <c r="C28" s="290"/>
      <c r="D28" s="43" t="s">
        <v>212</v>
      </c>
      <c r="E28" s="34"/>
      <c r="F28" s="144" t="s">
        <v>1526</v>
      </c>
      <c r="G28" s="144" t="s">
        <v>1526</v>
      </c>
      <c r="H28" s="34" t="s">
        <v>1703</v>
      </c>
      <c r="I28" s="34"/>
      <c r="J28" s="208"/>
      <c r="K28" s="34"/>
    </row>
    <row r="29" spans="1:11">
      <c r="A29" s="30">
        <v>25</v>
      </c>
      <c r="B29" s="280"/>
      <c r="C29" s="290"/>
      <c r="D29" s="43" t="s">
        <v>168</v>
      </c>
      <c r="E29" s="34"/>
      <c r="F29" s="144" t="s">
        <v>1526</v>
      </c>
      <c r="G29" s="144" t="s">
        <v>1526</v>
      </c>
      <c r="H29" s="34" t="s">
        <v>1703</v>
      </c>
      <c r="I29" s="34"/>
      <c r="J29" s="208"/>
      <c r="K29" s="34"/>
    </row>
    <row r="30" spans="1:11" ht="36">
      <c r="A30" s="95">
        <v>26</v>
      </c>
      <c r="B30" s="291" t="s">
        <v>1527</v>
      </c>
      <c r="C30" s="287" t="s">
        <v>169</v>
      </c>
      <c r="D30" s="143" t="s">
        <v>1528</v>
      </c>
      <c r="E30" s="34" t="s">
        <v>759</v>
      </c>
      <c r="F30" s="144" t="s">
        <v>1529</v>
      </c>
      <c r="G30" s="94" t="s">
        <v>1530</v>
      </c>
      <c r="H30" s="34" t="s">
        <v>1696</v>
      </c>
      <c r="I30" s="34"/>
      <c r="J30" s="208" t="s">
        <v>2900</v>
      </c>
      <c r="K30" s="34"/>
    </row>
    <row r="31" spans="1:11" ht="48">
      <c r="A31" s="30">
        <v>27</v>
      </c>
      <c r="B31" s="292"/>
      <c r="C31" s="287"/>
      <c r="D31" s="143" t="s">
        <v>1531</v>
      </c>
      <c r="E31" s="34" t="s">
        <v>758</v>
      </c>
      <c r="F31" s="144" t="s">
        <v>1532</v>
      </c>
      <c r="G31" s="94" t="s">
        <v>1533</v>
      </c>
      <c r="H31" s="34" t="s">
        <v>1696</v>
      </c>
      <c r="I31" s="34"/>
      <c r="J31" s="208" t="s">
        <v>2902</v>
      </c>
      <c r="K31" s="34"/>
    </row>
    <row r="32" spans="1:11" ht="48">
      <c r="A32" s="95">
        <v>28</v>
      </c>
      <c r="B32" s="293"/>
      <c r="C32" s="287"/>
      <c r="D32" s="143" t="s">
        <v>1534</v>
      </c>
      <c r="E32" s="34" t="s">
        <v>758</v>
      </c>
      <c r="F32" s="144" t="s">
        <v>1535</v>
      </c>
      <c r="G32" s="94" t="s">
        <v>1536</v>
      </c>
      <c r="H32" s="34" t="s">
        <v>1696</v>
      </c>
      <c r="I32" s="34"/>
      <c r="J32" s="208" t="s">
        <v>2900</v>
      </c>
      <c r="K32" s="34"/>
    </row>
    <row r="33" spans="1:11" ht="132">
      <c r="A33" s="30">
        <v>29</v>
      </c>
      <c r="B33" s="293"/>
      <c r="C33" s="281" t="s">
        <v>170</v>
      </c>
      <c r="D33" s="127" t="s">
        <v>1537</v>
      </c>
      <c r="E33" s="34" t="s">
        <v>758</v>
      </c>
      <c r="F33" s="144" t="s">
        <v>1538</v>
      </c>
      <c r="G33" s="94" t="s">
        <v>1539</v>
      </c>
      <c r="H33" s="34" t="s">
        <v>1696</v>
      </c>
      <c r="I33" s="34"/>
      <c r="J33" s="208" t="s">
        <v>2900</v>
      </c>
      <c r="K33" s="34"/>
    </row>
    <row r="34" spans="1:11" ht="204">
      <c r="A34" s="95">
        <v>30</v>
      </c>
      <c r="B34" s="293"/>
      <c r="C34" s="282"/>
      <c r="D34" s="43" t="s">
        <v>1540</v>
      </c>
      <c r="E34" s="34" t="s">
        <v>759</v>
      </c>
      <c r="F34" s="144" t="s">
        <v>1541</v>
      </c>
      <c r="G34" s="94" t="s">
        <v>1542</v>
      </c>
      <c r="H34" s="34" t="s">
        <v>1696</v>
      </c>
      <c r="I34" s="34"/>
      <c r="J34" s="208" t="s">
        <v>2902</v>
      </c>
      <c r="K34" s="34"/>
    </row>
    <row r="35" spans="1:11" ht="240">
      <c r="A35" s="30">
        <v>31</v>
      </c>
      <c r="B35" s="293"/>
      <c r="C35" s="282"/>
      <c r="D35" s="43" t="s">
        <v>1543</v>
      </c>
      <c r="E35" s="34" t="s">
        <v>759</v>
      </c>
      <c r="F35" s="144" t="s">
        <v>1544</v>
      </c>
      <c r="G35" s="94" t="s">
        <v>1545</v>
      </c>
      <c r="H35" s="34" t="s">
        <v>1696</v>
      </c>
      <c r="I35" s="34"/>
      <c r="J35" s="208" t="s">
        <v>2900</v>
      </c>
      <c r="K35" s="34"/>
    </row>
    <row r="36" spans="1:11" ht="144">
      <c r="A36" s="95">
        <v>32</v>
      </c>
      <c r="B36" s="293"/>
      <c r="C36" s="283"/>
      <c r="D36" s="43" t="s">
        <v>1546</v>
      </c>
      <c r="E36" s="34" t="s">
        <v>759</v>
      </c>
      <c r="F36" s="146" t="s">
        <v>1547</v>
      </c>
      <c r="G36" s="94" t="s">
        <v>1548</v>
      </c>
      <c r="H36" s="34" t="s">
        <v>1696</v>
      </c>
      <c r="I36" s="34"/>
      <c r="J36" s="208" t="s">
        <v>2902</v>
      </c>
      <c r="K36" s="34"/>
    </row>
    <row r="37" spans="1:11" ht="132">
      <c r="A37" s="30">
        <v>33</v>
      </c>
      <c r="B37" s="293"/>
      <c r="C37" s="281" t="s">
        <v>171</v>
      </c>
      <c r="D37" s="43" t="s">
        <v>172</v>
      </c>
      <c r="E37" s="34" t="s">
        <v>758</v>
      </c>
      <c r="F37" s="144" t="s">
        <v>1549</v>
      </c>
      <c r="G37" s="94" t="s">
        <v>1550</v>
      </c>
      <c r="H37" s="34" t="s">
        <v>1696</v>
      </c>
      <c r="I37" s="34"/>
      <c r="J37" s="208" t="s">
        <v>2902</v>
      </c>
      <c r="K37" s="34"/>
    </row>
    <row r="38" spans="1:11" ht="132">
      <c r="A38" s="95">
        <v>34</v>
      </c>
      <c r="B38" s="293"/>
      <c r="C38" s="282"/>
      <c r="D38" s="43" t="s">
        <v>1551</v>
      </c>
      <c r="E38" s="34" t="s">
        <v>758</v>
      </c>
      <c r="F38" s="144" t="s">
        <v>1549</v>
      </c>
      <c r="G38" s="94" t="s">
        <v>1550</v>
      </c>
      <c r="H38" s="34" t="s">
        <v>1696</v>
      </c>
      <c r="I38" s="34"/>
      <c r="J38" s="208" t="s">
        <v>2902</v>
      </c>
      <c r="K38" s="34"/>
    </row>
    <row r="39" spans="1:11" ht="204">
      <c r="A39" s="30">
        <v>35</v>
      </c>
      <c r="B39" s="293"/>
      <c r="C39" s="282"/>
      <c r="D39" s="143" t="s">
        <v>1552</v>
      </c>
      <c r="E39" s="34" t="s">
        <v>759</v>
      </c>
      <c r="F39" s="144" t="s">
        <v>1553</v>
      </c>
      <c r="G39" s="94" t="s">
        <v>1550</v>
      </c>
      <c r="H39" s="34" t="s">
        <v>1696</v>
      </c>
      <c r="I39" s="34"/>
      <c r="J39" s="208" t="s">
        <v>2902</v>
      </c>
      <c r="K39" s="34"/>
    </row>
    <row r="40" spans="1:11" ht="204">
      <c r="A40" s="95">
        <v>36</v>
      </c>
      <c r="B40" s="294"/>
      <c r="C40" s="283"/>
      <c r="D40" s="43" t="s">
        <v>1554</v>
      </c>
      <c r="E40" s="34" t="s">
        <v>759</v>
      </c>
      <c r="F40" s="144" t="s">
        <v>1555</v>
      </c>
      <c r="G40" s="94" t="s">
        <v>1556</v>
      </c>
      <c r="H40" s="34" t="s">
        <v>1696</v>
      </c>
      <c r="I40" s="34"/>
      <c r="J40" s="208" t="s">
        <v>2900</v>
      </c>
      <c r="K40" s="34"/>
    </row>
    <row r="41" spans="1:11" ht="140.25">
      <c r="A41" s="30">
        <v>37</v>
      </c>
      <c r="B41" s="279" t="s">
        <v>1557</v>
      </c>
      <c r="C41" s="281" t="s">
        <v>173</v>
      </c>
      <c r="D41" s="43" t="s">
        <v>1558</v>
      </c>
      <c r="E41" s="34" t="s">
        <v>758</v>
      </c>
      <c r="F41" s="90" t="s">
        <v>1559</v>
      </c>
      <c r="G41" s="94" t="s">
        <v>1560</v>
      </c>
      <c r="H41" s="34" t="s">
        <v>1696</v>
      </c>
      <c r="I41" s="34"/>
      <c r="J41" s="208" t="s">
        <v>2902</v>
      </c>
      <c r="K41" s="34"/>
    </row>
    <row r="42" spans="1:11" ht="267.75">
      <c r="A42" s="95">
        <v>38</v>
      </c>
      <c r="B42" s="280"/>
      <c r="C42" s="282"/>
      <c r="D42" s="43" t="s">
        <v>1561</v>
      </c>
      <c r="E42" s="34" t="s">
        <v>759</v>
      </c>
      <c r="F42" s="90" t="s">
        <v>1562</v>
      </c>
      <c r="G42" s="94" t="s">
        <v>1563</v>
      </c>
      <c r="H42" s="34" t="s">
        <v>1696</v>
      </c>
      <c r="I42" s="34"/>
      <c r="J42" s="208" t="s">
        <v>2900</v>
      </c>
      <c r="K42" s="34"/>
    </row>
    <row r="43" spans="1:11" ht="140.25">
      <c r="A43" s="30">
        <v>39</v>
      </c>
      <c r="B43" s="280"/>
      <c r="C43" s="282"/>
      <c r="D43" s="43" t="s">
        <v>1564</v>
      </c>
      <c r="E43" s="34" t="s">
        <v>759</v>
      </c>
      <c r="F43" s="90" t="s">
        <v>1565</v>
      </c>
      <c r="G43" s="94" t="s">
        <v>1566</v>
      </c>
      <c r="H43" s="34" t="s">
        <v>1696</v>
      </c>
      <c r="I43" s="34"/>
      <c r="J43" s="208" t="s">
        <v>2900</v>
      </c>
      <c r="K43" s="34"/>
    </row>
    <row r="44" spans="1:11" ht="153">
      <c r="A44" s="95">
        <v>40</v>
      </c>
      <c r="B44" s="280"/>
      <c r="C44" s="283"/>
      <c r="D44" s="43" t="s">
        <v>1567</v>
      </c>
      <c r="E44" s="34" t="s">
        <v>759</v>
      </c>
      <c r="F44" s="90" t="s">
        <v>1568</v>
      </c>
      <c r="G44" s="94" t="s">
        <v>1569</v>
      </c>
      <c r="H44" s="34" t="s">
        <v>1699</v>
      </c>
      <c r="I44" s="208" t="s">
        <v>2904</v>
      </c>
      <c r="J44" s="208" t="s">
        <v>2900</v>
      </c>
      <c r="K44" s="34"/>
    </row>
    <row r="45" spans="1:11" ht="165.75">
      <c r="A45" s="30">
        <v>41</v>
      </c>
      <c r="B45" s="280"/>
      <c r="C45" s="284" t="s">
        <v>174</v>
      </c>
      <c r="D45" s="44" t="s">
        <v>1570</v>
      </c>
      <c r="E45" s="34" t="s">
        <v>758</v>
      </c>
      <c r="F45" s="90" t="s">
        <v>1571</v>
      </c>
      <c r="G45" s="94" t="s">
        <v>1572</v>
      </c>
      <c r="H45" s="34" t="s">
        <v>1696</v>
      </c>
      <c r="I45" s="34"/>
      <c r="J45" s="208" t="s">
        <v>2905</v>
      </c>
      <c r="K45" s="34"/>
    </row>
    <row r="46" spans="1:11" ht="191.25">
      <c r="A46" s="95">
        <v>42</v>
      </c>
      <c r="B46" s="280"/>
      <c r="C46" s="285"/>
      <c r="D46" s="44" t="s">
        <v>1573</v>
      </c>
      <c r="E46" s="34" t="s">
        <v>759</v>
      </c>
      <c r="F46" s="90" t="s">
        <v>1574</v>
      </c>
      <c r="G46" s="94" t="s">
        <v>1575</v>
      </c>
      <c r="H46" s="34" t="s">
        <v>1696</v>
      </c>
      <c r="I46" s="34"/>
      <c r="J46" s="208" t="s">
        <v>2905</v>
      </c>
      <c r="K46" s="34"/>
    </row>
    <row r="47" spans="1:11" ht="191.25">
      <c r="A47" s="30">
        <v>43</v>
      </c>
      <c r="B47" s="280"/>
      <c r="C47" s="285"/>
      <c r="D47" s="44" t="s">
        <v>1576</v>
      </c>
      <c r="E47" s="34" t="s">
        <v>759</v>
      </c>
      <c r="F47" s="90" t="s">
        <v>1577</v>
      </c>
      <c r="G47" s="94" t="s">
        <v>1578</v>
      </c>
      <c r="H47" s="34" t="s">
        <v>1696</v>
      </c>
      <c r="I47" s="34"/>
      <c r="J47" s="208" t="s">
        <v>2905</v>
      </c>
      <c r="K47" s="34"/>
    </row>
    <row r="48" spans="1:11" ht="165.75">
      <c r="A48" s="95">
        <v>44</v>
      </c>
      <c r="B48" s="280"/>
      <c r="C48" s="285"/>
      <c r="D48" s="44" t="s">
        <v>1579</v>
      </c>
      <c r="E48" s="34" t="s">
        <v>759</v>
      </c>
      <c r="F48" s="90" t="s">
        <v>1571</v>
      </c>
      <c r="G48" s="94" t="s">
        <v>1572</v>
      </c>
      <c r="H48" s="34" t="s">
        <v>1696</v>
      </c>
      <c r="I48" s="34"/>
      <c r="J48" s="208" t="s">
        <v>2906</v>
      </c>
      <c r="K48" s="34"/>
    </row>
    <row r="49" spans="1:11" ht="165.75">
      <c r="A49" s="30">
        <v>45</v>
      </c>
      <c r="B49" s="280"/>
      <c r="C49" s="286"/>
      <c r="D49" s="44" t="s">
        <v>1580</v>
      </c>
      <c r="E49" s="34" t="s">
        <v>759</v>
      </c>
      <c r="F49" s="90" t="s">
        <v>1581</v>
      </c>
      <c r="G49" s="94" t="s">
        <v>1582</v>
      </c>
      <c r="H49" s="34" t="s">
        <v>1696</v>
      </c>
      <c r="I49" s="34"/>
      <c r="J49" s="208" t="s">
        <v>2905</v>
      </c>
      <c r="K49" s="34"/>
    </row>
    <row r="50" spans="1:11" ht="76.5">
      <c r="A50" s="95">
        <v>46</v>
      </c>
      <c r="B50" s="279" t="s">
        <v>1583</v>
      </c>
      <c r="C50" s="128" t="s">
        <v>1584</v>
      </c>
      <c r="D50" s="43" t="s">
        <v>1585</v>
      </c>
      <c r="E50" s="34" t="s">
        <v>759</v>
      </c>
      <c r="F50" s="90" t="s">
        <v>1586</v>
      </c>
      <c r="G50" s="94" t="s">
        <v>1587</v>
      </c>
      <c r="H50" s="34" t="s">
        <v>1696</v>
      </c>
      <c r="I50" s="34"/>
      <c r="J50" s="208" t="s">
        <v>2906</v>
      </c>
      <c r="K50" s="34"/>
    </row>
    <row r="51" spans="1:11" ht="63.75">
      <c r="A51" s="30">
        <v>47</v>
      </c>
      <c r="B51" s="280"/>
      <c r="C51" s="128" t="s">
        <v>175</v>
      </c>
      <c r="D51" s="143" t="s">
        <v>1588</v>
      </c>
      <c r="E51" s="34" t="s">
        <v>759</v>
      </c>
      <c r="F51" s="90" t="s">
        <v>1589</v>
      </c>
      <c r="G51" s="94" t="s">
        <v>1590</v>
      </c>
      <c r="H51" s="34" t="s">
        <v>1696</v>
      </c>
      <c r="I51" s="34"/>
      <c r="J51" s="208" t="s">
        <v>2905</v>
      </c>
      <c r="K51" s="34"/>
    </row>
    <row r="52" spans="1:11" ht="38.25">
      <c r="A52" s="95">
        <v>48</v>
      </c>
      <c r="B52" s="279" t="s">
        <v>1591</v>
      </c>
      <c r="C52" s="287" t="s">
        <v>176</v>
      </c>
      <c r="D52" s="43" t="s">
        <v>177</v>
      </c>
      <c r="E52" s="34" t="s">
        <v>758</v>
      </c>
      <c r="F52" s="90" t="s">
        <v>1592</v>
      </c>
      <c r="G52" s="94" t="s">
        <v>1593</v>
      </c>
      <c r="H52" s="34" t="s">
        <v>1696</v>
      </c>
      <c r="I52" s="34"/>
      <c r="J52" s="208" t="s">
        <v>2906</v>
      </c>
      <c r="K52" s="34"/>
    </row>
    <row r="53" spans="1:11" ht="51">
      <c r="A53" s="30">
        <v>49</v>
      </c>
      <c r="B53" s="280"/>
      <c r="C53" s="287"/>
      <c r="D53" s="43" t="s">
        <v>178</v>
      </c>
      <c r="E53" s="34" t="s">
        <v>759</v>
      </c>
      <c r="F53" s="90" t="s">
        <v>1594</v>
      </c>
      <c r="G53" s="94" t="s">
        <v>1595</v>
      </c>
      <c r="H53" s="34" t="s">
        <v>1696</v>
      </c>
      <c r="I53" s="34"/>
      <c r="J53" s="208" t="s">
        <v>2905</v>
      </c>
      <c r="K53" s="34"/>
    </row>
    <row r="54" spans="1:11" ht="63.75">
      <c r="A54" s="95">
        <v>50</v>
      </c>
      <c r="B54" s="280"/>
      <c r="C54" s="287"/>
      <c r="D54" s="43" t="s">
        <v>179</v>
      </c>
      <c r="E54" s="34" t="s">
        <v>759</v>
      </c>
      <c r="F54" s="90" t="s">
        <v>1596</v>
      </c>
      <c r="G54" s="94" t="s">
        <v>1597</v>
      </c>
      <c r="H54" s="34" t="s">
        <v>1696</v>
      </c>
      <c r="I54" s="34"/>
      <c r="J54" s="208" t="s">
        <v>2905</v>
      </c>
      <c r="K54" s="34"/>
    </row>
    <row r="55" spans="1:11" ht="38.25">
      <c r="A55" s="30">
        <v>51</v>
      </c>
      <c r="B55" s="280"/>
      <c r="C55" s="287" t="s">
        <v>180</v>
      </c>
      <c r="D55" s="43" t="s">
        <v>181</v>
      </c>
      <c r="E55" s="34" t="s">
        <v>758</v>
      </c>
      <c r="F55" s="90" t="s">
        <v>1598</v>
      </c>
      <c r="G55" s="94" t="s">
        <v>1593</v>
      </c>
      <c r="H55" s="34" t="s">
        <v>1696</v>
      </c>
      <c r="I55" s="34"/>
      <c r="J55" s="208" t="s">
        <v>2905</v>
      </c>
      <c r="K55" s="34"/>
    </row>
    <row r="56" spans="1:11" ht="51">
      <c r="A56" s="95">
        <v>52</v>
      </c>
      <c r="B56" s="280"/>
      <c r="C56" s="287"/>
      <c r="D56" s="43" t="s">
        <v>182</v>
      </c>
      <c r="E56" s="34" t="s">
        <v>759</v>
      </c>
      <c r="F56" s="90" t="s">
        <v>1599</v>
      </c>
      <c r="G56" s="94" t="s">
        <v>1595</v>
      </c>
      <c r="H56" s="34" t="s">
        <v>1696</v>
      </c>
      <c r="I56" s="34"/>
      <c r="J56" s="208" t="s">
        <v>2906</v>
      </c>
      <c r="K56" s="34"/>
    </row>
    <row r="57" spans="1:11" ht="63.75">
      <c r="A57" s="30">
        <v>53</v>
      </c>
      <c r="B57" s="280"/>
      <c r="C57" s="287"/>
      <c r="D57" s="43" t="s">
        <v>183</v>
      </c>
      <c r="E57" s="34" t="s">
        <v>759</v>
      </c>
      <c r="F57" s="90" t="s">
        <v>1600</v>
      </c>
      <c r="G57" s="94" t="s">
        <v>1597</v>
      </c>
      <c r="H57" s="34" t="s">
        <v>1696</v>
      </c>
      <c r="I57" s="34"/>
      <c r="J57" s="208" t="s">
        <v>2905</v>
      </c>
      <c r="K57" s="34"/>
    </row>
    <row r="58" spans="1:11" ht="38.25">
      <c r="A58" s="95">
        <v>54</v>
      </c>
      <c r="B58" s="280"/>
      <c r="C58" s="281" t="s">
        <v>184</v>
      </c>
      <c r="D58" s="43" t="s">
        <v>185</v>
      </c>
      <c r="E58" s="34" t="s">
        <v>758</v>
      </c>
      <c r="F58" s="90" t="s">
        <v>1592</v>
      </c>
      <c r="G58" s="94" t="s">
        <v>1593</v>
      </c>
      <c r="H58" s="34" t="s">
        <v>1696</v>
      </c>
      <c r="I58" s="34"/>
      <c r="J58" s="208" t="s">
        <v>2906</v>
      </c>
      <c r="K58" s="34"/>
    </row>
    <row r="59" spans="1:11" ht="38.25">
      <c r="A59" s="30">
        <v>55</v>
      </c>
      <c r="B59" s="280"/>
      <c r="C59" s="282"/>
      <c r="D59" s="43" t="s">
        <v>1601</v>
      </c>
      <c r="E59" s="34" t="s">
        <v>759</v>
      </c>
      <c r="F59" s="90" t="s">
        <v>1592</v>
      </c>
      <c r="G59" s="94" t="s">
        <v>1593</v>
      </c>
      <c r="H59" s="34" t="s">
        <v>1696</v>
      </c>
      <c r="I59" s="34"/>
      <c r="J59" s="208" t="s">
        <v>2905</v>
      </c>
      <c r="K59" s="34"/>
    </row>
    <row r="60" spans="1:11" ht="38.25">
      <c r="A60" s="95">
        <v>56</v>
      </c>
      <c r="B60" s="280"/>
      <c r="C60" s="282"/>
      <c r="D60" s="43" t="s">
        <v>1602</v>
      </c>
      <c r="E60" s="34" t="s">
        <v>759</v>
      </c>
      <c r="F60" s="90" t="s">
        <v>1603</v>
      </c>
      <c r="G60" s="94" t="s">
        <v>1595</v>
      </c>
      <c r="H60" s="34" t="s">
        <v>1696</v>
      </c>
      <c r="I60" s="34"/>
      <c r="J60" s="208" t="s">
        <v>2906</v>
      </c>
      <c r="K60" s="34"/>
    </row>
    <row r="61" spans="1:11" ht="51">
      <c r="A61" s="30">
        <v>57</v>
      </c>
      <c r="B61" s="280"/>
      <c r="C61" s="282"/>
      <c r="D61" s="43" t="s">
        <v>1604</v>
      </c>
      <c r="E61" s="34" t="s">
        <v>759</v>
      </c>
      <c r="F61" s="90" t="s">
        <v>1605</v>
      </c>
      <c r="G61" s="94" t="s">
        <v>1606</v>
      </c>
      <c r="H61" s="34" t="s">
        <v>1696</v>
      </c>
      <c r="I61" s="34"/>
      <c r="J61" s="208" t="s">
        <v>2905</v>
      </c>
      <c r="K61" s="34"/>
    </row>
    <row r="62" spans="1:11" ht="63">
      <c r="A62" s="95">
        <v>58</v>
      </c>
      <c r="B62" s="279" t="s">
        <v>1607</v>
      </c>
      <c r="C62" s="287" t="s">
        <v>186</v>
      </c>
      <c r="D62" s="143" t="s">
        <v>1608</v>
      </c>
      <c r="E62" s="34" t="s">
        <v>759</v>
      </c>
      <c r="F62" s="87" t="s">
        <v>1609</v>
      </c>
      <c r="G62" s="51" t="s">
        <v>1610</v>
      </c>
      <c r="H62" s="34" t="s">
        <v>1696</v>
      </c>
      <c r="I62" s="34"/>
      <c r="J62" s="208" t="s">
        <v>2906</v>
      </c>
      <c r="K62" s="34"/>
    </row>
    <row r="63" spans="1:11" ht="332.25" customHeight="1">
      <c r="A63" s="30">
        <v>59</v>
      </c>
      <c r="B63" s="280"/>
      <c r="C63" s="287"/>
      <c r="D63" s="47" t="s">
        <v>187</v>
      </c>
      <c r="E63" s="34" t="s">
        <v>759</v>
      </c>
      <c r="F63" s="87" t="s">
        <v>1611</v>
      </c>
      <c r="G63" s="51" t="s">
        <v>1612</v>
      </c>
      <c r="H63" s="34" t="s">
        <v>1696</v>
      </c>
      <c r="I63" s="34"/>
      <c r="J63" s="208" t="s">
        <v>2905</v>
      </c>
      <c r="K63" s="34"/>
    </row>
    <row r="64" spans="1:11" ht="63">
      <c r="A64" s="95">
        <v>60</v>
      </c>
      <c r="B64" s="280"/>
      <c r="C64" s="287"/>
      <c r="D64" s="143" t="s">
        <v>1613</v>
      </c>
      <c r="E64" s="34" t="s">
        <v>759</v>
      </c>
      <c r="F64" s="87" t="s">
        <v>1614</v>
      </c>
      <c r="G64" s="51" t="s">
        <v>1615</v>
      </c>
      <c r="H64" s="34" t="s">
        <v>1696</v>
      </c>
      <c r="I64" s="34"/>
      <c r="J64" s="208" t="s">
        <v>2905</v>
      </c>
      <c r="K64" s="34"/>
    </row>
    <row r="65" spans="1:11" ht="327.75">
      <c r="A65" s="30">
        <v>61</v>
      </c>
      <c r="B65" s="280"/>
      <c r="C65" s="287"/>
      <c r="D65" s="43" t="s">
        <v>188</v>
      </c>
      <c r="E65" s="34"/>
      <c r="F65" s="87" t="s">
        <v>1616</v>
      </c>
      <c r="G65" s="51" t="s">
        <v>1617</v>
      </c>
      <c r="H65" s="34" t="s">
        <v>1696</v>
      </c>
      <c r="I65" s="34"/>
      <c r="J65" s="208" t="s">
        <v>2905</v>
      </c>
      <c r="K65" s="34"/>
    </row>
    <row r="66" spans="1:11" ht="393">
      <c r="A66" s="95">
        <v>62</v>
      </c>
      <c r="B66" s="280"/>
      <c r="C66" s="287"/>
      <c r="D66" s="43" t="s">
        <v>1618</v>
      </c>
      <c r="E66" s="34" t="s">
        <v>759</v>
      </c>
      <c r="F66" s="87" t="s">
        <v>1619</v>
      </c>
      <c r="G66" s="51" t="s">
        <v>1620</v>
      </c>
      <c r="H66" s="34" t="s">
        <v>2907</v>
      </c>
      <c r="I66" s="34"/>
      <c r="J66" s="208" t="s">
        <v>2905</v>
      </c>
      <c r="K66" s="34"/>
    </row>
    <row r="67" spans="1:11" ht="291">
      <c r="A67" s="30">
        <v>63</v>
      </c>
      <c r="B67" s="280"/>
      <c r="C67" s="287"/>
      <c r="D67" s="43" t="s">
        <v>189</v>
      </c>
      <c r="E67" s="34" t="s">
        <v>759</v>
      </c>
      <c r="F67" s="87" t="s">
        <v>1621</v>
      </c>
      <c r="G67" s="51" t="s">
        <v>1622</v>
      </c>
      <c r="H67" s="34" t="s">
        <v>1696</v>
      </c>
      <c r="I67" s="34"/>
      <c r="J67" s="208" t="s">
        <v>2905</v>
      </c>
      <c r="K67" s="34"/>
    </row>
    <row r="68" spans="1:11" ht="114">
      <c r="A68" s="95">
        <v>64</v>
      </c>
      <c r="B68" s="280"/>
      <c r="C68" s="287"/>
      <c r="D68" s="43" t="s">
        <v>190</v>
      </c>
      <c r="E68" s="34" t="s">
        <v>759</v>
      </c>
      <c r="F68" s="87" t="s">
        <v>1623</v>
      </c>
      <c r="G68" s="51" t="s">
        <v>1624</v>
      </c>
      <c r="H68" s="34" t="s">
        <v>1696</v>
      </c>
      <c r="I68" s="34"/>
      <c r="J68" s="208" t="s">
        <v>2905</v>
      </c>
      <c r="K68" s="34"/>
    </row>
    <row r="69" spans="1:11" ht="89.25">
      <c r="A69" s="30">
        <v>65</v>
      </c>
      <c r="B69" s="279" t="s">
        <v>1625</v>
      </c>
      <c r="C69" s="287" t="s">
        <v>191</v>
      </c>
      <c r="D69" s="43" t="s">
        <v>1626</v>
      </c>
      <c r="E69" s="34" t="s">
        <v>758</v>
      </c>
      <c r="F69" s="36" t="s">
        <v>1627</v>
      </c>
      <c r="G69" s="51" t="s">
        <v>1628</v>
      </c>
      <c r="H69" s="34" t="s">
        <v>1696</v>
      </c>
      <c r="I69" s="34"/>
      <c r="J69" s="208" t="s">
        <v>2905</v>
      </c>
      <c r="K69" s="34"/>
    </row>
    <row r="70" spans="1:11" ht="51">
      <c r="A70" s="95">
        <v>66</v>
      </c>
      <c r="B70" s="280"/>
      <c r="C70" s="287"/>
      <c r="D70" s="43" t="s">
        <v>192</v>
      </c>
      <c r="E70" s="34" t="s">
        <v>759</v>
      </c>
      <c r="F70" s="36" t="s">
        <v>1629</v>
      </c>
      <c r="G70" s="51" t="s">
        <v>1630</v>
      </c>
      <c r="H70" s="34" t="s">
        <v>2908</v>
      </c>
      <c r="I70" s="34"/>
      <c r="J70" s="208" t="s">
        <v>2905</v>
      </c>
      <c r="K70" s="34"/>
    </row>
    <row r="71" spans="1:11" ht="38.25">
      <c r="A71" s="30">
        <v>67</v>
      </c>
      <c r="B71" s="280"/>
      <c r="C71" s="287"/>
      <c r="D71" s="43" t="s">
        <v>193</v>
      </c>
      <c r="E71" s="34" t="s">
        <v>759</v>
      </c>
      <c r="F71" s="36" t="s">
        <v>1631</v>
      </c>
      <c r="G71" s="51" t="s">
        <v>1632</v>
      </c>
      <c r="H71" s="34" t="s">
        <v>2908</v>
      </c>
      <c r="I71" s="34"/>
      <c r="J71" s="208" t="s">
        <v>2905</v>
      </c>
      <c r="K71" s="34"/>
    </row>
    <row r="72" spans="1:11" ht="51">
      <c r="A72" s="95">
        <v>68</v>
      </c>
      <c r="B72" s="280"/>
      <c r="C72" s="287"/>
      <c r="D72" s="43" t="s">
        <v>194</v>
      </c>
      <c r="E72" s="34" t="s">
        <v>758</v>
      </c>
      <c r="F72" s="36" t="s">
        <v>1633</v>
      </c>
      <c r="G72" s="51" t="s">
        <v>1634</v>
      </c>
      <c r="H72" s="34" t="s">
        <v>2907</v>
      </c>
      <c r="I72" s="34"/>
      <c r="J72" s="208" t="s">
        <v>2906</v>
      </c>
      <c r="K72" s="34"/>
    </row>
    <row r="73" spans="1:11" ht="63.75">
      <c r="A73" s="30">
        <v>69</v>
      </c>
      <c r="B73" s="280"/>
      <c r="C73" s="287"/>
      <c r="D73" s="43" t="s">
        <v>195</v>
      </c>
      <c r="E73" s="34" t="s">
        <v>759</v>
      </c>
      <c r="F73" s="36" t="s">
        <v>1635</v>
      </c>
      <c r="G73" s="51" t="s">
        <v>1636</v>
      </c>
      <c r="H73" s="34" t="s">
        <v>2907</v>
      </c>
      <c r="I73" s="34"/>
      <c r="J73" s="208" t="s">
        <v>2905</v>
      </c>
      <c r="K73" s="34"/>
    </row>
    <row r="74" spans="1:11" ht="38.25">
      <c r="A74" s="95">
        <v>70</v>
      </c>
      <c r="B74" s="280"/>
      <c r="C74" s="287" t="s">
        <v>196</v>
      </c>
      <c r="D74" s="143" t="s">
        <v>1637</v>
      </c>
      <c r="E74" s="34" t="s">
        <v>758</v>
      </c>
      <c r="F74" s="90" t="s">
        <v>1638</v>
      </c>
      <c r="G74" s="94" t="s">
        <v>1639</v>
      </c>
      <c r="H74" s="34" t="s">
        <v>2908</v>
      </c>
      <c r="I74" s="34"/>
      <c r="J74" s="208" t="s">
        <v>2905</v>
      </c>
      <c r="K74" s="34"/>
    </row>
    <row r="75" spans="1:11" ht="50.25">
      <c r="A75" s="30">
        <v>71</v>
      </c>
      <c r="B75" s="280"/>
      <c r="C75" s="287"/>
      <c r="D75" s="143" t="s">
        <v>1640</v>
      </c>
      <c r="E75" s="34" t="s">
        <v>758</v>
      </c>
      <c r="F75" s="90" t="s">
        <v>1641</v>
      </c>
      <c r="G75" s="94" t="s">
        <v>1642</v>
      </c>
      <c r="H75" s="34" t="s">
        <v>2908</v>
      </c>
      <c r="I75" s="34"/>
      <c r="J75" s="208" t="s">
        <v>2905</v>
      </c>
      <c r="K75" s="34"/>
    </row>
    <row r="76" spans="1:11" ht="51">
      <c r="A76" s="95">
        <v>72</v>
      </c>
      <c r="B76" s="280"/>
      <c r="C76" s="287"/>
      <c r="D76" s="143" t="s">
        <v>1643</v>
      </c>
      <c r="E76" s="34" t="s">
        <v>758</v>
      </c>
      <c r="F76" s="90" t="s">
        <v>1644</v>
      </c>
      <c r="G76" s="94" t="s">
        <v>1645</v>
      </c>
      <c r="H76" s="34" t="s">
        <v>2908</v>
      </c>
      <c r="I76" s="34"/>
      <c r="J76" s="208" t="s">
        <v>2905</v>
      </c>
      <c r="K76" s="34"/>
    </row>
    <row r="77" spans="1:11" ht="63.75">
      <c r="A77" s="30">
        <v>73</v>
      </c>
      <c r="B77" s="280"/>
      <c r="C77" s="287"/>
      <c r="D77" s="143" t="s">
        <v>1646</v>
      </c>
      <c r="E77" s="34" t="s">
        <v>759</v>
      </c>
      <c r="F77" s="90" t="s">
        <v>1647</v>
      </c>
      <c r="G77" s="94" t="s">
        <v>1648</v>
      </c>
      <c r="H77" s="34" t="s">
        <v>2908</v>
      </c>
      <c r="I77" s="34"/>
      <c r="J77" s="208" t="s">
        <v>2905</v>
      </c>
      <c r="K77" s="34"/>
    </row>
    <row r="78" spans="1:11" ht="51">
      <c r="A78" s="95">
        <v>74</v>
      </c>
      <c r="B78" s="280"/>
      <c r="C78" s="287"/>
      <c r="D78" s="143" t="s">
        <v>1649</v>
      </c>
      <c r="E78" s="34" t="s">
        <v>758</v>
      </c>
      <c r="F78" s="90" t="s">
        <v>1650</v>
      </c>
      <c r="G78" s="94" t="s">
        <v>1651</v>
      </c>
      <c r="H78" s="34" t="s">
        <v>2908</v>
      </c>
      <c r="I78" s="34"/>
      <c r="J78" s="208" t="s">
        <v>2906</v>
      </c>
      <c r="K78" s="34"/>
    </row>
    <row r="79" spans="1:11" ht="51">
      <c r="A79" s="30">
        <v>75</v>
      </c>
      <c r="B79" s="280"/>
      <c r="C79" s="287"/>
      <c r="D79" s="143" t="s">
        <v>1652</v>
      </c>
      <c r="E79" s="34" t="s">
        <v>759</v>
      </c>
      <c r="F79" s="90" t="s">
        <v>1653</v>
      </c>
      <c r="G79" s="94" t="s">
        <v>1654</v>
      </c>
      <c r="H79" s="34" t="s">
        <v>2908</v>
      </c>
      <c r="I79" s="34"/>
      <c r="J79" s="208" t="s">
        <v>2905</v>
      </c>
      <c r="K79" s="34"/>
    </row>
    <row r="80" spans="1:11" ht="51">
      <c r="A80" s="95">
        <v>76</v>
      </c>
      <c r="B80" s="280"/>
      <c r="C80" s="287"/>
      <c r="D80" s="43" t="s">
        <v>197</v>
      </c>
      <c r="E80" s="34" t="s">
        <v>758</v>
      </c>
      <c r="F80" s="90" t="s">
        <v>1655</v>
      </c>
      <c r="G80" s="94" t="s">
        <v>1656</v>
      </c>
      <c r="H80" s="34" t="s">
        <v>2907</v>
      </c>
      <c r="I80" s="34"/>
      <c r="J80" s="208" t="s">
        <v>2906</v>
      </c>
      <c r="K80" s="34"/>
    </row>
    <row r="81" spans="1:11" ht="63.75">
      <c r="A81" s="30">
        <v>77</v>
      </c>
      <c r="B81" s="280"/>
      <c r="C81" s="287"/>
      <c r="D81" s="143" t="s">
        <v>1657</v>
      </c>
      <c r="E81" s="34" t="s">
        <v>759</v>
      </c>
      <c r="F81" s="90" t="s">
        <v>1658</v>
      </c>
      <c r="G81" s="94" t="s">
        <v>1659</v>
      </c>
      <c r="H81" s="34" t="s">
        <v>2907</v>
      </c>
      <c r="I81" s="34"/>
      <c r="J81" s="208" t="s">
        <v>2905</v>
      </c>
      <c r="K81" s="34"/>
    </row>
    <row r="82" spans="1:11" ht="63.75">
      <c r="A82" s="95">
        <v>78</v>
      </c>
      <c r="B82" s="280"/>
      <c r="C82" s="287"/>
      <c r="D82" s="143" t="s">
        <v>1660</v>
      </c>
      <c r="E82" s="34"/>
      <c r="F82" s="90" t="s">
        <v>1661</v>
      </c>
      <c r="G82" s="94" t="s">
        <v>1662</v>
      </c>
      <c r="H82" s="34" t="s">
        <v>2908</v>
      </c>
      <c r="I82" s="34"/>
      <c r="J82" s="208" t="s">
        <v>2905</v>
      </c>
      <c r="K82" s="34"/>
    </row>
    <row r="83" spans="1:11" ht="63.75">
      <c r="A83" s="30">
        <v>79</v>
      </c>
      <c r="B83" s="280"/>
      <c r="C83" s="287"/>
      <c r="D83" s="143" t="s">
        <v>1663</v>
      </c>
      <c r="E83" s="34"/>
      <c r="F83" s="90" t="s">
        <v>1664</v>
      </c>
      <c r="G83" s="94" t="s">
        <v>1665</v>
      </c>
      <c r="H83" s="34" t="s">
        <v>2908</v>
      </c>
      <c r="I83" s="34"/>
      <c r="J83" s="208" t="s">
        <v>2905</v>
      </c>
      <c r="K83" s="34"/>
    </row>
    <row r="84" spans="1:11" ht="163.5">
      <c r="A84" s="95">
        <v>80</v>
      </c>
      <c r="B84" s="280"/>
      <c r="C84" s="287"/>
      <c r="D84" s="43" t="s">
        <v>1666</v>
      </c>
      <c r="E84" s="34"/>
      <c r="F84" s="90" t="s">
        <v>1667</v>
      </c>
      <c r="G84" s="94" t="s">
        <v>1668</v>
      </c>
      <c r="H84" s="34" t="s">
        <v>2908</v>
      </c>
      <c r="I84" s="34"/>
      <c r="J84" s="208" t="s">
        <v>2906</v>
      </c>
      <c r="K84" s="34"/>
    </row>
    <row r="85" spans="1:11" ht="63.75">
      <c r="A85" s="30">
        <v>81</v>
      </c>
      <c r="B85" s="280"/>
      <c r="C85" s="287"/>
      <c r="D85" s="143" t="s">
        <v>1669</v>
      </c>
      <c r="E85" s="34"/>
      <c r="F85" s="90" t="s">
        <v>1670</v>
      </c>
      <c r="G85" s="94" t="s">
        <v>1659</v>
      </c>
      <c r="H85" s="34" t="s">
        <v>2908</v>
      </c>
      <c r="I85" s="34"/>
      <c r="J85" s="208" t="s">
        <v>2905</v>
      </c>
      <c r="K85" s="34"/>
    </row>
    <row r="86" spans="1:11" ht="63.75">
      <c r="A86" s="95">
        <v>82</v>
      </c>
      <c r="B86" s="280"/>
      <c r="C86" s="287"/>
      <c r="D86" s="143" t="s">
        <v>1671</v>
      </c>
      <c r="E86" s="34"/>
      <c r="F86" s="90" t="s">
        <v>1672</v>
      </c>
      <c r="G86" s="94" t="s">
        <v>1662</v>
      </c>
      <c r="H86" s="34" t="s">
        <v>2908</v>
      </c>
      <c r="I86" s="34"/>
      <c r="J86" s="208" t="s">
        <v>2906</v>
      </c>
      <c r="K86" s="34"/>
    </row>
    <row r="87" spans="1:11" ht="63.75">
      <c r="A87" s="30">
        <v>83</v>
      </c>
      <c r="B87" s="280"/>
      <c r="C87" s="287"/>
      <c r="D87" s="143" t="s">
        <v>1673</v>
      </c>
      <c r="E87" s="34"/>
      <c r="F87" s="90" t="s">
        <v>1674</v>
      </c>
      <c r="G87" s="94" t="s">
        <v>1675</v>
      </c>
      <c r="H87" s="34" t="s">
        <v>2908</v>
      </c>
      <c r="I87" s="34"/>
      <c r="J87" s="208" t="s">
        <v>2905</v>
      </c>
      <c r="K87" s="34"/>
    </row>
    <row r="88" spans="1:11" ht="163.5">
      <c r="A88" s="95">
        <v>84</v>
      </c>
      <c r="B88" s="280"/>
      <c r="C88" s="287"/>
      <c r="D88" s="43" t="s">
        <v>1676</v>
      </c>
      <c r="E88" s="34" t="s">
        <v>758</v>
      </c>
      <c r="F88" s="90" t="s">
        <v>1677</v>
      </c>
      <c r="G88" s="94" t="s">
        <v>1678</v>
      </c>
      <c r="H88" s="34" t="s">
        <v>2907</v>
      </c>
      <c r="I88" s="34"/>
      <c r="J88" s="208" t="s">
        <v>2905</v>
      </c>
      <c r="K88" s="34"/>
    </row>
    <row r="89" spans="1:11" ht="108">
      <c r="A89" s="30">
        <v>85</v>
      </c>
      <c r="B89" s="147" t="s">
        <v>1679</v>
      </c>
      <c r="C89" s="129" t="s">
        <v>198</v>
      </c>
      <c r="D89" s="43" t="s">
        <v>199</v>
      </c>
      <c r="E89" s="34" t="s">
        <v>758</v>
      </c>
      <c r="F89" s="144" t="s">
        <v>1680</v>
      </c>
      <c r="G89" s="94" t="s">
        <v>1681</v>
      </c>
      <c r="H89" s="34" t="s">
        <v>2908</v>
      </c>
      <c r="I89" s="34"/>
      <c r="J89" s="208" t="s">
        <v>2905</v>
      </c>
      <c r="K89" s="34"/>
    </row>
    <row r="90" spans="1:11" ht="74.25">
      <c r="A90" s="95">
        <v>86</v>
      </c>
      <c r="B90" s="147" t="s">
        <v>1682</v>
      </c>
      <c r="C90" s="128" t="s">
        <v>200</v>
      </c>
      <c r="D90" s="43" t="s">
        <v>201</v>
      </c>
      <c r="E90" s="34" t="s">
        <v>758</v>
      </c>
      <c r="F90" s="90" t="s">
        <v>1683</v>
      </c>
      <c r="G90" s="94" t="s">
        <v>1684</v>
      </c>
      <c r="H90" s="34" t="s">
        <v>2908</v>
      </c>
      <c r="I90" s="34"/>
      <c r="J90" s="208" t="s">
        <v>2906</v>
      </c>
      <c r="K90" s="34"/>
    </row>
    <row r="91" spans="1:11" ht="75">
      <c r="A91" s="30">
        <v>87</v>
      </c>
      <c r="B91" s="279" t="s">
        <v>1685</v>
      </c>
      <c r="C91" s="287" t="s">
        <v>202</v>
      </c>
      <c r="D91" s="43" t="s">
        <v>203</v>
      </c>
      <c r="E91" s="34" t="s">
        <v>759</v>
      </c>
      <c r="F91" s="90" t="s">
        <v>1686</v>
      </c>
      <c r="G91" s="94" t="s">
        <v>1687</v>
      </c>
      <c r="H91" s="34" t="s">
        <v>2908</v>
      </c>
      <c r="I91" s="34"/>
      <c r="J91" s="208" t="s">
        <v>2906</v>
      </c>
      <c r="K91" s="34"/>
    </row>
    <row r="92" spans="1:11" ht="38.25">
      <c r="A92" s="95">
        <v>88</v>
      </c>
      <c r="B92" s="280"/>
      <c r="C92" s="287"/>
      <c r="D92" s="43" t="s">
        <v>204</v>
      </c>
      <c r="E92" s="34" t="s">
        <v>759</v>
      </c>
      <c r="F92" s="90" t="s">
        <v>1688</v>
      </c>
      <c r="G92" s="94" t="s">
        <v>1689</v>
      </c>
      <c r="H92" s="34" t="s">
        <v>2907</v>
      </c>
      <c r="I92" s="34"/>
      <c r="J92" s="208" t="s">
        <v>2905</v>
      </c>
      <c r="K92" s="34"/>
    </row>
    <row r="93" spans="1:11" ht="63.75">
      <c r="A93" s="30">
        <v>89</v>
      </c>
      <c r="B93" s="280"/>
      <c r="C93" s="287"/>
      <c r="D93" s="43" t="s">
        <v>205</v>
      </c>
      <c r="E93" s="34" t="s">
        <v>758</v>
      </c>
      <c r="F93" s="90" t="s">
        <v>1690</v>
      </c>
      <c r="G93" s="94" t="s">
        <v>1691</v>
      </c>
      <c r="H93" s="34" t="s">
        <v>2908</v>
      </c>
      <c r="I93" s="34"/>
      <c r="J93" s="208" t="s">
        <v>2905</v>
      </c>
      <c r="K93" s="34"/>
    </row>
    <row r="94" spans="1:11">
      <c r="A94" s="30"/>
      <c r="B94" s="30"/>
      <c r="C94" s="34"/>
      <c r="D94" s="34"/>
      <c r="E94" s="34"/>
      <c r="F94" s="90"/>
      <c r="G94" s="94"/>
      <c r="H94" s="34"/>
      <c r="I94" s="34"/>
      <c r="J94" s="34"/>
      <c r="K94" s="34"/>
    </row>
    <row r="95" spans="1:11">
      <c r="A95" s="30"/>
      <c r="B95" s="30"/>
      <c r="C95" s="34"/>
      <c r="D95" s="34"/>
      <c r="E95" s="34"/>
      <c r="F95" s="90"/>
      <c r="G95" s="94"/>
      <c r="H95" s="34"/>
      <c r="I95" s="34"/>
      <c r="J95" s="34"/>
      <c r="K95" s="34"/>
    </row>
    <row r="96" spans="1:11">
      <c r="A96" s="30"/>
      <c r="B96" s="30"/>
      <c r="C96" s="34"/>
      <c r="D96" s="34"/>
      <c r="E96" s="34"/>
      <c r="F96" s="90"/>
      <c r="G96" s="94"/>
      <c r="H96" s="34"/>
      <c r="I96" s="34"/>
      <c r="J96" s="34"/>
      <c r="K96" s="34"/>
    </row>
    <row r="97" spans="1:11">
      <c r="A97" s="30"/>
      <c r="B97" s="30"/>
      <c r="C97" s="34"/>
      <c r="D97" s="34"/>
      <c r="E97" s="34"/>
      <c r="F97" s="90"/>
      <c r="G97" s="94"/>
      <c r="H97" s="34"/>
      <c r="I97" s="34"/>
      <c r="J97" s="34"/>
      <c r="K97" s="34"/>
    </row>
    <row r="98" spans="1:11">
      <c r="A98" s="30"/>
      <c r="B98" s="30"/>
      <c r="C98" s="34"/>
      <c r="D98" s="34"/>
      <c r="E98" s="34"/>
      <c r="F98" s="90"/>
      <c r="G98" s="94"/>
      <c r="H98" s="34"/>
      <c r="I98" s="34"/>
      <c r="J98" s="34"/>
      <c r="K98" s="34"/>
    </row>
    <row r="99" spans="1:11">
      <c r="A99" s="30"/>
      <c r="B99" s="30"/>
      <c r="C99" s="34"/>
      <c r="D99" s="34"/>
      <c r="E99" s="34"/>
      <c r="F99" s="90"/>
      <c r="G99" s="94"/>
      <c r="H99" s="34"/>
      <c r="I99" s="34"/>
      <c r="J99" s="34"/>
      <c r="K99" s="34"/>
    </row>
    <row r="100" spans="1:11">
      <c r="A100" s="30"/>
      <c r="B100" s="30"/>
      <c r="C100" s="34"/>
      <c r="D100" s="34"/>
      <c r="E100" s="34"/>
      <c r="F100" s="90"/>
      <c r="G100" s="94"/>
      <c r="H100" s="34"/>
      <c r="I100" s="34"/>
      <c r="J100" s="34"/>
      <c r="K100" s="34"/>
    </row>
    <row r="101" spans="1:11">
      <c r="A101" s="30"/>
      <c r="B101" s="30"/>
      <c r="C101" s="34"/>
      <c r="D101" s="34"/>
      <c r="E101" s="34"/>
      <c r="F101" s="90"/>
      <c r="G101" s="94"/>
      <c r="H101" s="34"/>
      <c r="I101" s="34"/>
      <c r="J101" s="34"/>
      <c r="K101" s="34"/>
    </row>
    <row r="102" spans="1:11">
      <c r="A102" s="30"/>
      <c r="B102" s="30"/>
      <c r="C102" s="34"/>
      <c r="D102" s="34"/>
      <c r="E102" s="34"/>
      <c r="F102" s="90"/>
      <c r="G102" s="94"/>
      <c r="H102" s="34"/>
      <c r="I102" s="34"/>
      <c r="J102" s="34"/>
      <c r="K102" s="34"/>
    </row>
    <row r="103" spans="1:11">
      <c r="A103" s="30"/>
      <c r="B103" s="30"/>
      <c r="C103" s="34"/>
      <c r="D103" s="34"/>
      <c r="E103" s="34"/>
      <c r="F103" s="90"/>
      <c r="G103" s="94"/>
      <c r="H103" s="34"/>
      <c r="I103" s="34"/>
      <c r="J103" s="34"/>
      <c r="K103" s="34"/>
    </row>
    <row r="104" spans="1:11">
      <c r="A104" s="30"/>
      <c r="B104" s="30"/>
      <c r="C104" s="34"/>
      <c r="D104" s="34"/>
      <c r="E104" s="34"/>
      <c r="F104" s="90"/>
      <c r="G104" s="94"/>
      <c r="H104" s="34"/>
      <c r="I104" s="34"/>
      <c r="J104" s="34"/>
      <c r="K104" s="34"/>
    </row>
    <row r="105" spans="1:11">
      <c r="A105" s="30"/>
      <c r="B105" s="30"/>
      <c r="C105" s="34"/>
      <c r="D105" s="34"/>
      <c r="E105" s="34"/>
      <c r="F105" s="90"/>
      <c r="G105" s="94"/>
      <c r="H105" s="34"/>
      <c r="I105" s="34"/>
      <c r="J105" s="34"/>
      <c r="K105" s="34"/>
    </row>
    <row r="106" spans="1:11">
      <c r="A106" s="30"/>
      <c r="B106" s="30"/>
      <c r="C106" s="34"/>
      <c r="D106" s="34"/>
      <c r="E106" s="34"/>
      <c r="F106" s="90"/>
      <c r="G106" s="94"/>
      <c r="H106" s="34"/>
      <c r="I106" s="34"/>
      <c r="J106" s="34"/>
      <c r="K106" s="34"/>
    </row>
    <row r="107" spans="1:11">
      <c r="A107" s="30"/>
      <c r="B107" s="30"/>
      <c r="C107" s="34"/>
      <c r="D107" s="34"/>
      <c r="E107" s="34"/>
      <c r="F107" s="90"/>
      <c r="G107" s="94"/>
      <c r="H107" s="34"/>
      <c r="I107" s="34"/>
      <c r="J107" s="34"/>
      <c r="K107" s="34"/>
    </row>
    <row r="108" spans="1:11">
      <c r="A108" s="30"/>
      <c r="B108" s="30"/>
      <c r="C108" s="34"/>
      <c r="D108" s="34"/>
      <c r="E108" s="34"/>
      <c r="F108" s="90"/>
      <c r="G108" s="94"/>
      <c r="H108" s="34"/>
      <c r="I108" s="34"/>
      <c r="J108" s="34"/>
      <c r="K108" s="34"/>
    </row>
    <row r="109" spans="1:11">
      <c r="A109" s="30"/>
      <c r="B109" s="30"/>
      <c r="C109" s="34"/>
      <c r="D109" s="34"/>
      <c r="E109" s="34"/>
      <c r="F109" s="90"/>
      <c r="G109" s="94"/>
      <c r="H109" s="34"/>
      <c r="I109" s="34"/>
      <c r="J109" s="34"/>
      <c r="K109" s="34"/>
    </row>
    <row r="110" spans="1:11">
      <c r="A110" s="30"/>
      <c r="B110" s="30"/>
      <c r="C110" s="34"/>
      <c r="D110" s="34"/>
      <c r="E110" s="34"/>
      <c r="F110" s="90"/>
      <c r="G110" s="94"/>
      <c r="H110" s="34"/>
      <c r="I110" s="34"/>
      <c r="J110" s="34"/>
      <c r="K110" s="34"/>
    </row>
    <row r="111" spans="1:11">
      <c r="A111" s="30"/>
      <c r="B111" s="30"/>
      <c r="C111" s="34"/>
      <c r="D111" s="34"/>
      <c r="E111" s="34"/>
      <c r="F111" s="90"/>
      <c r="G111" s="94"/>
      <c r="H111" s="34"/>
      <c r="I111" s="34"/>
      <c r="J111" s="34"/>
      <c r="K111" s="34"/>
    </row>
    <row r="112" spans="1:11">
      <c r="A112" s="30"/>
      <c r="B112" s="30"/>
      <c r="C112" s="34"/>
      <c r="D112" s="34"/>
      <c r="E112" s="34"/>
      <c r="F112" s="90"/>
      <c r="G112" s="94"/>
      <c r="H112" s="34"/>
      <c r="I112" s="34"/>
      <c r="J112" s="34"/>
      <c r="K112" s="34"/>
    </row>
    <row r="113" spans="1:11">
      <c r="A113" s="30"/>
      <c r="B113" s="30"/>
      <c r="C113" s="34"/>
      <c r="D113" s="34"/>
      <c r="E113" s="34"/>
      <c r="F113" s="90"/>
      <c r="G113" s="94"/>
      <c r="H113" s="34"/>
      <c r="I113" s="34"/>
      <c r="J113" s="34"/>
      <c r="K113" s="34"/>
    </row>
    <row r="114" spans="1:11">
      <c r="A114" s="30"/>
      <c r="B114" s="30"/>
      <c r="C114" s="34"/>
      <c r="D114" s="34"/>
      <c r="E114" s="34"/>
      <c r="F114" s="90"/>
      <c r="G114" s="94"/>
      <c r="H114" s="34"/>
      <c r="I114" s="34"/>
      <c r="J114" s="34"/>
      <c r="K114" s="34"/>
    </row>
    <row r="115" spans="1:11">
      <c r="A115" s="30"/>
      <c r="B115" s="30"/>
      <c r="C115" s="34"/>
      <c r="D115" s="34"/>
      <c r="E115" s="34"/>
      <c r="F115" s="90"/>
      <c r="G115" s="94"/>
      <c r="H115" s="34"/>
      <c r="I115" s="34"/>
      <c r="J115" s="34"/>
      <c r="K115" s="34"/>
    </row>
    <row r="116" spans="1:11">
      <c r="A116" s="30"/>
      <c r="B116" s="30"/>
      <c r="C116" s="34"/>
      <c r="D116" s="34"/>
      <c r="E116" s="34"/>
      <c r="F116" s="90"/>
      <c r="G116" s="94"/>
      <c r="H116" s="34"/>
      <c r="I116" s="34"/>
      <c r="J116" s="34"/>
      <c r="K116" s="34"/>
    </row>
    <row r="117" spans="1:11">
      <c r="A117" s="30"/>
      <c r="B117" s="30"/>
      <c r="C117" s="34"/>
      <c r="D117" s="34"/>
      <c r="E117" s="34"/>
      <c r="F117" s="90"/>
      <c r="G117" s="94"/>
      <c r="H117" s="34"/>
      <c r="I117" s="34"/>
      <c r="J117" s="34"/>
      <c r="K117" s="34"/>
    </row>
    <row r="118" spans="1:11">
      <c r="A118" s="30"/>
      <c r="B118" s="30"/>
      <c r="C118" s="34"/>
      <c r="D118" s="34"/>
      <c r="E118" s="34"/>
      <c r="F118" s="90"/>
      <c r="G118" s="94"/>
      <c r="H118" s="34"/>
      <c r="I118" s="34"/>
      <c r="J118" s="34"/>
      <c r="K118" s="34"/>
    </row>
    <row r="119" spans="1:11">
      <c r="A119" s="30"/>
      <c r="B119" s="30"/>
      <c r="C119" s="34"/>
      <c r="D119" s="34"/>
      <c r="E119" s="34"/>
      <c r="F119" s="90"/>
      <c r="G119" s="94"/>
      <c r="H119" s="34"/>
      <c r="I119" s="34"/>
      <c r="J119" s="34"/>
      <c r="K119" s="34"/>
    </row>
    <row r="120" spans="1:11">
      <c r="A120" s="30"/>
      <c r="B120" s="30"/>
      <c r="C120" s="34"/>
      <c r="D120" s="34"/>
      <c r="E120" s="34"/>
      <c r="F120" s="90"/>
      <c r="G120" s="94"/>
      <c r="H120" s="34"/>
      <c r="I120" s="34"/>
      <c r="J120" s="34"/>
      <c r="K120" s="34"/>
    </row>
    <row r="121" spans="1:11">
      <c r="A121" s="30"/>
      <c r="B121" s="30"/>
      <c r="C121" s="34"/>
      <c r="D121" s="34"/>
      <c r="E121" s="34"/>
      <c r="F121" s="90"/>
      <c r="G121" s="94"/>
      <c r="H121" s="34"/>
      <c r="I121" s="34"/>
      <c r="J121" s="34"/>
      <c r="K121" s="34"/>
    </row>
    <row r="122" spans="1:11">
      <c r="A122" s="30"/>
      <c r="B122" s="30"/>
      <c r="C122" s="34"/>
      <c r="D122" s="34"/>
      <c r="E122" s="34"/>
      <c r="F122" s="90"/>
      <c r="G122" s="94"/>
      <c r="H122" s="34"/>
      <c r="I122" s="34"/>
      <c r="J122" s="34"/>
      <c r="K122" s="34"/>
    </row>
    <row r="123" spans="1:11">
      <c r="A123" s="30"/>
      <c r="B123" s="30"/>
      <c r="C123" s="34"/>
      <c r="D123" s="34"/>
      <c r="E123" s="34"/>
      <c r="F123" s="90"/>
      <c r="G123" s="94"/>
      <c r="H123" s="34"/>
      <c r="I123" s="34"/>
      <c r="J123" s="34"/>
      <c r="K123" s="34"/>
    </row>
    <row r="124" spans="1:11">
      <c r="A124" s="30"/>
      <c r="B124" s="30"/>
      <c r="C124" s="34"/>
      <c r="D124" s="34"/>
      <c r="E124" s="34"/>
      <c r="F124" s="90"/>
      <c r="G124" s="94"/>
      <c r="H124" s="34"/>
      <c r="I124" s="34"/>
      <c r="J124" s="34"/>
      <c r="K124" s="34"/>
    </row>
    <row r="125" spans="1:11">
      <c r="A125" s="30"/>
      <c r="B125" s="30"/>
      <c r="C125" s="34"/>
      <c r="D125" s="34"/>
      <c r="E125" s="34"/>
      <c r="F125" s="90"/>
      <c r="G125" s="94"/>
      <c r="H125" s="34"/>
      <c r="I125" s="34"/>
      <c r="J125" s="34"/>
      <c r="K125" s="34"/>
    </row>
    <row r="126" spans="1:11">
      <c r="A126" s="30"/>
      <c r="B126" s="30"/>
      <c r="C126" s="34"/>
      <c r="D126" s="34"/>
      <c r="E126" s="34"/>
      <c r="F126" s="90"/>
      <c r="G126" s="94"/>
      <c r="H126" s="34"/>
      <c r="I126" s="34"/>
      <c r="J126" s="34"/>
      <c r="K126" s="34"/>
    </row>
    <row r="127" spans="1:11">
      <c r="A127" s="30"/>
      <c r="B127" s="30"/>
      <c r="C127" s="34"/>
      <c r="D127" s="34"/>
      <c r="E127" s="34"/>
      <c r="F127" s="90"/>
      <c r="G127" s="94"/>
      <c r="H127" s="34"/>
      <c r="I127" s="34"/>
      <c r="J127" s="34"/>
      <c r="K127" s="34"/>
    </row>
    <row r="128" spans="1:11">
      <c r="A128" s="30"/>
      <c r="B128" s="30"/>
      <c r="C128" s="34"/>
      <c r="D128" s="34"/>
      <c r="E128" s="34"/>
      <c r="F128" s="90"/>
      <c r="G128" s="94"/>
      <c r="H128" s="34"/>
      <c r="I128" s="34"/>
      <c r="J128" s="34"/>
      <c r="K128" s="34"/>
    </row>
    <row r="129" spans="1:11">
      <c r="A129" s="30"/>
      <c r="B129" s="30"/>
      <c r="C129" s="34"/>
      <c r="D129" s="34"/>
      <c r="E129" s="34"/>
      <c r="F129" s="90"/>
      <c r="G129" s="94"/>
      <c r="H129" s="34"/>
      <c r="I129" s="34"/>
      <c r="J129" s="34"/>
      <c r="K129" s="34"/>
    </row>
    <row r="130" spans="1:11">
      <c r="A130" s="30"/>
      <c r="B130" s="30"/>
      <c r="C130" s="34"/>
      <c r="D130" s="34"/>
      <c r="E130" s="34"/>
      <c r="F130" s="90"/>
      <c r="G130" s="94"/>
      <c r="H130" s="34"/>
      <c r="I130" s="34"/>
      <c r="J130" s="34"/>
      <c r="K130" s="34"/>
    </row>
    <row r="131" spans="1:11">
      <c r="A131" s="30"/>
      <c r="B131" s="30"/>
      <c r="C131" s="34"/>
      <c r="D131" s="34"/>
      <c r="E131" s="34"/>
      <c r="F131" s="90"/>
      <c r="G131" s="94"/>
      <c r="H131" s="34"/>
      <c r="I131" s="34"/>
      <c r="J131" s="34"/>
      <c r="K131" s="34"/>
    </row>
    <row r="132" spans="1:11">
      <c r="A132" s="30"/>
      <c r="B132" s="30"/>
      <c r="C132" s="34"/>
      <c r="D132" s="34"/>
      <c r="E132" s="34"/>
      <c r="F132" s="90"/>
      <c r="G132" s="94"/>
      <c r="H132" s="34"/>
      <c r="I132" s="34"/>
      <c r="J132" s="34"/>
      <c r="K132" s="34"/>
    </row>
    <row r="133" spans="1:11">
      <c r="A133" s="30"/>
      <c r="B133" s="30"/>
      <c r="C133" s="34"/>
      <c r="D133" s="34"/>
      <c r="E133" s="34"/>
      <c r="F133" s="90"/>
      <c r="G133" s="94"/>
      <c r="H133" s="34"/>
      <c r="I133" s="34"/>
      <c r="J133" s="34"/>
      <c r="K133" s="34"/>
    </row>
    <row r="134" spans="1:11">
      <c r="A134" s="30"/>
      <c r="B134" s="30"/>
      <c r="C134" s="34"/>
      <c r="D134" s="34"/>
      <c r="E134" s="34"/>
      <c r="F134" s="90"/>
      <c r="G134" s="94"/>
      <c r="H134" s="34"/>
      <c r="I134" s="34"/>
      <c r="J134" s="34"/>
      <c r="K134" s="34"/>
    </row>
    <row r="135" spans="1:11">
      <c r="A135" s="30"/>
      <c r="B135" s="30"/>
      <c r="C135" s="34"/>
      <c r="D135" s="34"/>
      <c r="E135" s="34"/>
      <c r="F135" s="90"/>
      <c r="G135" s="94"/>
      <c r="H135" s="34"/>
      <c r="I135" s="34"/>
      <c r="J135" s="34"/>
      <c r="K135" s="34"/>
    </row>
    <row r="136" spans="1:11">
      <c r="A136" s="30"/>
      <c r="B136" s="30"/>
      <c r="C136" s="34"/>
      <c r="D136" s="34"/>
      <c r="E136" s="34"/>
      <c r="F136" s="90"/>
      <c r="G136" s="94"/>
      <c r="H136" s="34"/>
      <c r="I136" s="34"/>
      <c r="J136" s="34"/>
      <c r="K136" s="34"/>
    </row>
    <row r="137" spans="1:11">
      <c r="A137" s="30"/>
      <c r="B137" s="30"/>
      <c r="C137" s="34"/>
      <c r="D137" s="34"/>
      <c r="E137" s="34"/>
      <c r="F137" s="90"/>
      <c r="G137" s="94"/>
      <c r="H137" s="34"/>
      <c r="I137" s="34"/>
      <c r="J137" s="34"/>
      <c r="K137" s="34"/>
    </row>
    <row r="138" spans="1:11">
      <c r="A138" s="30"/>
      <c r="B138" s="30"/>
      <c r="C138" s="34"/>
      <c r="D138" s="34"/>
      <c r="E138" s="34"/>
      <c r="F138" s="90"/>
      <c r="G138" s="94"/>
      <c r="H138" s="34"/>
      <c r="I138" s="34"/>
      <c r="J138" s="34"/>
      <c r="K138" s="34"/>
    </row>
    <row r="139" spans="1:11">
      <c r="A139" s="30"/>
      <c r="B139" s="30"/>
      <c r="C139" s="34"/>
      <c r="D139" s="34"/>
      <c r="E139" s="34"/>
      <c r="F139" s="90"/>
      <c r="G139" s="94"/>
      <c r="H139" s="34"/>
      <c r="I139" s="34"/>
      <c r="J139" s="34"/>
      <c r="K139" s="34"/>
    </row>
    <row r="140" spans="1:11">
      <c r="A140" s="30"/>
      <c r="B140" s="30"/>
      <c r="C140" s="34"/>
      <c r="D140" s="34"/>
      <c r="E140" s="34"/>
      <c r="F140" s="90"/>
      <c r="G140" s="94"/>
      <c r="H140" s="34"/>
      <c r="I140" s="34"/>
      <c r="J140" s="34"/>
      <c r="K140" s="34"/>
    </row>
    <row r="141" spans="1:11">
      <c r="A141" s="30"/>
      <c r="B141" s="30"/>
      <c r="C141" s="34"/>
      <c r="D141" s="34"/>
      <c r="E141" s="34"/>
      <c r="F141" s="90"/>
      <c r="G141" s="94"/>
      <c r="H141" s="34"/>
      <c r="I141" s="34"/>
      <c r="J141" s="34"/>
      <c r="K141" s="34"/>
    </row>
    <row r="142" spans="1:11">
      <c r="A142" s="30"/>
      <c r="B142" s="30"/>
      <c r="C142" s="34"/>
      <c r="D142" s="34"/>
      <c r="E142" s="34"/>
      <c r="F142" s="90"/>
      <c r="G142" s="94"/>
      <c r="H142" s="34"/>
      <c r="I142" s="34"/>
      <c r="J142" s="34"/>
      <c r="K142" s="34"/>
    </row>
    <row r="143" spans="1:11">
      <c r="A143" s="30"/>
      <c r="B143" s="30"/>
      <c r="C143" s="34"/>
      <c r="D143" s="34"/>
      <c r="E143" s="34"/>
      <c r="F143" s="90"/>
      <c r="G143" s="94"/>
      <c r="H143" s="34"/>
      <c r="I143" s="34"/>
      <c r="J143" s="34"/>
      <c r="K143" s="34"/>
    </row>
    <row r="144" spans="1:11">
      <c r="A144" s="30"/>
      <c r="B144" s="30"/>
      <c r="C144" s="34"/>
      <c r="D144" s="34"/>
      <c r="E144" s="34"/>
      <c r="F144" s="90"/>
      <c r="G144" s="94"/>
      <c r="H144" s="34"/>
      <c r="I144" s="34"/>
      <c r="J144" s="34"/>
      <c r="K144" s="34"/>
    </row>
    <row r="145" spans="1:11">
      <c r="A145" s="30"/>
      <c r="B145" s="30"/>
      <c r="C145" s="34"/>
      <c r="D145" s="34"/>
      <c r="E145" s="34"/>
      <c r="F145" s="90"/>
      <c r="G145" s="94"/>
      <c r="H145" s="34"/>
      <c r="I145" s="34"/>
      <c r="J145" s="34"/>
      <c r="K145" s="34"/>
    </row>
    <row r="146" spans="1:11">
      <c r="A146" s="30"/>
      <c r="B146" s="30"/>
      <c r="C146" s="34"/>
      <c r="D146" s="34"/>
      <c r="E146" s="34"/>
      <c r="F146" s="90"/>
      <c r="G146" s="94"/>
      <c r="H146" s="34"/>
      <c r="I146" s="34"/>
      <c r="J146" s="34"/>
      <c r="K146" s="34"/>
    </row>
    <row r="147" spans="1:11">
      <c r="A147" s="30"/>
      <c r="B147" s="30"/>
      <c r="C147" s="34"/>
      <c r="D147" s="34"/>
      <c r="E147" s="34"/>
      <c r="F147" s="90"/>
      <c r="G147" s="94"/>
      <c r="H147" s="34"/>
      <c r="I147" s="34"/>
      <c r="J147" s="34"/>
      <c r="K147" s="34"/>
    </row>
    <row r="148" spans="1:11">
      <c r="A148" s="30"/>
      <c r="B148" s="30"/>
      <c r="C148" s="34"/>
      <c r="D148" s="34"/>
      <c r="E148" s="34"/>
      <c r="F148" s="90"/>
      <c r="G148" s="94"/>
      <c r="H148" s="34"/>
      <c r="I148" s="34"/>
      <c r="J148" s="34"/>
      <c r="K148" s="34"/>
    </row>
    <row r="149" spans="1:11">
      <c r="A149" s="30"/>
      <c r="B149" s="30"/>
      <c r="C149" s="34"/>
      <c r="D149" s="34"/>
      <c r="E149" s="34"/>
      <c r="F149" s="90"/>
      <c r="G149" s="94"/>
      <c r="H149" s="34"/>
      <c r="I149" s="34"/>
      <c r="J149" s="34"/>
      <c r="K149" s="34"/>
    </row>
    <row r="150" spans="1:11">
      <c r="A150" s="30"/>
      <c r="B150" s="30"/>
      <c r="C150" s="34"/>
      <c r="D150" s="34"/>
      <c r="E150" s="34"/>
      <c r="F150" s="90"/>
      <c r="G150" s="94"/>
      <c r="H150" s="34"/>
      <c r="I150" s="34"/>
      <c r="J150" s="34"/>
      <c r="K150" s="34"/>
    </row>
    <row r="151" spans="1:11">
      <c r="A151" s="30"/>
      <c r="B151" s="30"/>
      <c r="C151" s="34"/>
      <c r="D151" s="34"/>
      <c r="E151" s="34"/>
      <c r="F151" s="90"/>
      <c r="G151" s="94"/>
      <c r="H151" s="34"/>
      <c r="I151" s="34"/>
      <c r="J151" s="34"/>
      <c r="K151" s="34"/>
    </row>
    <row r="152" spans="1:11">
      <c r="A152" s="30"/>
      <c r="B152" s="30"/>
      <c r="C152" s="34"/>
      <c r="D152" s="34"/>
      <c r="E152" s="34"/>
      <c r="F152" s="90"/>
      <c r="G152" s="94"/>
      <c r="H152" s="34"/>
      <c r="I152" s="34"/>
      <c r="J152" s="34"/>
      <c r="K152" s="34"/>
    </row>
    <row r="153" spans="1:11">
      <c r="A153" s="30"/>
      <c r="B153" s="30"/>
      <c r="C153" s="34"/>
      <c r="D153" s="34"/>
      <c r="E153" s="34"/>
      <c r="F153" s="90"/>
      <c r="G153" s="94"/>
      <c r="H153" s="34"/>
      <c r="I153" s="34"/>
      <c r="J153" s="34"/>
      <c r="K153" s="34"/>
    </row>
    <row r="154" spans="1:11">
      <c r="A154" s="30"/>
      <c r="B154" s="30"/>
      <c r="C154" s="34"/>
      <c r="D154" s="34"/>
      <c r="E154" s="34"/>
      <c r="F154" s="90"/>
      <c r="G154" s="94"/>
      <c r="H154" s="34"/>
      <c r="I154" s="34"/>
      <c r="J154" s="34"/>
      <c r="K154" s="34"/>
    </row>
    <row r="155" spans="1:11">
      <c r="A155" s="30"/>
      <c r="B155" s="30"/>
      <c r="C155" s="34"/>
      <c r="D155" s="34"/>
      <c r="E155" s="34"/>
      <c r="F155" s="90"/>
      <c r="G155" s="94"/>
      <c r="H155" s="34"/>
      <c r="I155" s="34"/>
      <c r="J155" s="34"/>
      <c r="K155" s="34"/>
    </row>
    <row r="156" spans="1:11">
      <c r="A156" s="30"/>
      <c r="B156" s="30"/>
      <c r="C156" s="34"/>
      <c r="D156" s="34"/>
      <c r="E156" s="34"/>
      <c r="F156" s="90"/>
      <c r="G156" s="94"/>
      <c r="H156" s="34"/>
      <c r="I156" s="34"/>
      <c r="J156" s="34"/>
      <c r="K156" s="34"/>
    </row>
    <row r="157" spans="1:11">
      <c r="A157" s="30"/>
      <c r="B157" s="30"/>
      <c r="C157" s="34"/>
      <c r="D157" s="34"/>
      <c r="E157" s="34"/>
      <c r="F157" s="90"/>
      <c r="G157" s="94"/>
      <c r="H157" s="34"/>
      <c r="I157" s="34"/>
      <c r="J157" s="34"/>
      <c r="K157" s="34"/>
    </row>
    <row r="158" spans="1:11">
      <c r="A158" s="30"/>
      <c r="B158" s="30"/>
      <c r="C158" s="34"/>
      <c r="D158" s="34"/>
      <c r="E158" s="34"/>
      <c r="F158" s="90"/>
      <c r="G158" s="94"/>
      <c r="H158" s="34"/>
      <c r="I158" s="34"/>
      <c r="J158" s="34"/>
      <c r="K158" s="34"/>
    </row>
    <row r="159" spans="1:11">
      <c r="A159" s="30"/>
      <c r="B159" s="30"/>
      <c r="C159" s="34"/>
      <c r="D159" s="34"/>
      <c r="E159" s="34"/>
      <c r="F159" s="90"/>
      <c r="G159" s="94"/>
      <c r="H159" s="34"/>
      <c r="I159" s="34"/>
      <c r="J159" s="34"/>
      <c r="K159" s="34"/>
    </row>
    <row r="160" spans="1:11">
      <c r="A160" s="30"/>
      <c r="B160" s="30"/>
      <c r="C160" s="34"/>
      <c r="D160" s="34"/>
      <c r="E160" s="34"/>
      <c r="F160" s="90"/>
      <c r="G160" s="94"/>
      <c r="H160" s="34"/>
      <c r="I160" s="34"/>
      <c r="J160" s="34"/>
      <c r="K160" s="34"/>
    </row>
    <row r="161" spans="1:11">
      <c r="A161" s="30"/>
      <c r="B161" s="30"/>
      <c r="C161" s="34"/>
      <c r="D161" s="34"/>
      <c r="E161" s="34"/>
      <c r="F161" s="90"/>
      <c r="G161" s="94"/>
      <c r="H161" s="34"/>
      <c r="I161" s="34"/>
      <c r="J161" s="34"/>
      <c r="K161" s="34"/>
    </row>
    <row r="162" spans="1:11">
      <c r="A162" s="30"/>
      <c r="B162" s="30"/>
      <c r="C162" s="34"/>
      <c r="D162" s="34"/>
      <c r="E162" s="34"/>
      <c r="F162" s="90"/>
      <c r="G162" s="94"/>
      <c r="H162" s="34"/>
      <c r="I162" s="34"/>
      <c r="J162" s="34"/>
      <c r="K162" s="34"/>
    </row>
    <row r="163" spans="1:11">
      <c r="A163" s="30"/>
      <c r="B163" s="30"/>
      <c r="C163" s="34"/>
      <c r="D163" s="34"/>
      <c r="E163" s="34"/>
      <c r="F163" s="90"/>
      <c r="G163" s="94"/>
      <c r="H163" s="34"/>
      <c r="I163" s="34"/>
      <c r="J163" s="34"/>
      <c r="K163" s="34"/>
    </row>
    <row r="164" spans="1:11">
      <c r="A164" s="30"/>
      <c r="B164" s="30"/>
      <c r="C164" s="34"/>
      <c r="D164" s="34"/>
      <c r="E164" s="34"/>
      <c r="F164" s="90"/>
      <c r="G164" s="94"/>
      <c r="H164" s="34"/>
      <c r="I164" s="34"/>
      <c r="J164" s="34"/>
      <c r="K164" s="34"/>
    </row>
    <row r="165" spans="1:11">
      <c r="A165" s="30"/>
      <c r="B165" s="30"/>
      <c r="C165" s="34"/>
      <c r="D165" s="34"/>
      <c r="E165" s="34"/>
      <c r="F165" s="90"/>
      <c r="G165" s="94"/>
      <c r="H165" s="34"/>
      <c r="I165" s="34"/>
      <c r="J165" s="34"/>
      <c r="K165" s="34"/>
    </row>
    <row r="166" spans="1:11">
      <c r="A166" s="30"/>
      <c r="B166" s="30"/>
      <c r="C166" s="34"/>
      <c r="D166" s="34"/>
      <c r="E166" s="34"/>
      <c r="F166" s="90"/>
      <c r="G166" s="94"/>
      <c r="H166" s="34"/>
      <c r="I166" s="34"/>
      <c r="J166" s="34"/>
      <c r="K166" s="34"/>
    </row>
    <row r="167" spans="1:11">
      <c r="A167" s="30"/>
      <c r="B167" s="30"/>
      <c r="C167" s="34"/>
      <c r="D167" s="34"/>
      <c r="E167" s="34"/>
      <c r="F167" s="90"/>
      <c r="G167" s="94"/>
      <c r="H167" s="34"/>
      <c r="I167" s="34"/>
      <c r="J167" s="34"/>
      <c r="K167" s="34"/>
    </row>
    <row r="168" spans="1:11">
      <c r="A168" s="30"/>
      <c r="B168" s="30"/>
      <c r="C168" s="34"/>
      <c r="D168" s="34"/>
      <c r="E168" s="34"/>
      <c r="F168" s="90"/>
      <c r="G168" s="94"/>
      <c r="H168" s="34"/>
      <c r="I168" s="34"/>
      <c r="J168" s="34"/>
      <c r="K168" s="34"/>
    </row>
    <row r="169" spans="1:11">
      <c r="A169" s="30"/>
      <c r="B169" s="30"/>
      <c r="C169" s="34"/>
      <c r="D169" s="34"/>
      <c r="E169" s="34"/>
      <c r="F169" s="90"/>
      <c r="G169" s="94"/>
      <c r="H169" s="34"/>
      <c r="I169" s="34"/>
      <c r="J169" s="34"/>
      <c r="K169" s="34"/>
    </row>
    <row r="170" spans="1:11">
      <c r="A170" s="30"/>
      <c r="B170" s="30"/>
      <c r="C170" s="34"/>
      <c r="D170" s="34"/>
      <c r="E170" s="34"/>
      <c r="F170" s="90"/>
      <c r="G170" s="94"/>
      <c r="H170" s="34"/>
      <c r="I170" s="34"/>
      <c r="J170" s="34"/>
      <c r="K170" s="34"/>
    </row>
    <row r="171" spans="1:11">
      <c r="A171" s="30"/>
      <c r="B171" s="30"/>
      <c r="C171" s="34"/>
      <c r="D171" s="34"/>
      <c r="E171" s="34"/>
      <c r="F171" s="90"/>
      <c r="G171" s="94"/>
      <c r="H171" s="34"/>
      <c r="I171" s="34"/>
      <c r="J171" s="34"/>
      <c r="K171" s="34"/>
    </row>
    <row r="172" spans="1:11">
      <c r="A172" s="30"/>
      <c r="B172" s="30"/>
      <c r="C172" s="34"/>
      <c r="D172" s="34"/>
      <c r="E172" s="34"/>
      <c r="F172" s="90"/>
      <c r="G172" s="94"/>
      <c r="H172" s="34"/>
      <c r="I172" s="34"/>
      <c r="J172" s="34"/>
      <c r="K172" s="34"/>
    </row>
    <row r="173" spans="1:11">
      <c r="A173" s="30"/>
      <c r="B173" s="30"/>
      <c r="C173" s="34"/>
      <c r="D173" s="34"/>
      <c r="E173" s="34"/>
      <c r="F173" s="90"/>
      <c r="G173" s="94"/>
      <c r="H173" s="34"/>
      <c r="I173" s="34"/>
      <c r="J173" s="34"/>
      <c r="K173" s="34"/>
    </row>
    <row r="174" spans="1:11">
      <c r="A174" s="30"/>
      <c r="B174" s="30"/>
      <c r="C174" s="34"/>
      <c r="D174" s="34"/>
      <c r="E174" s="34"/>
      <c r="F174" s="90"/>
      <c r="G174" s="94"/>
      <c r="H174" s="34"/>
      <c r="I174" s="34"/>
      <c r="J174" s="34"/>
      <c r="K174" s="34"/>
    </row>
    <row r="175" spans="1:11">
      <c r="A175" s="30"/>
      <c r="B175" s="30"/>
      <c r="C175" s="34"/>
      <c r="D175" s="34"/>
      <c r="E175" s="34"/>
      <c r="F175" s="90"/>
      <c r="G175" s="94"/>
      <c r="H175" s="34"/>
      <c r="I175" s="34"/>
      <c r="J175" s="34"/>
      <c r="K175" s="34"/>
    </row>
    <row r="176" spans="1:11">
      <c r="A176" s="30"/>
      <c r="B176" s="30"/>
      <c r="C176" s="34"/>
      <c r="D176" s="34"/>
      <c r="E176" s="34"/>
      <c r="F176" s="90"/>
      <c r="G176" s="94"/>
      <c r="H176" s="34"/>
      <c r="I176" s="34"/>
      <c r="J176" s="34"/>
      <c r="K176" s="34"/>
    </row>
    <row r="177" spans="1:11">
      <c r="A177" s="30"/>
      <c r="B177" s="30"/>
      <c r="C177" s="34"/>
      <c r="D177" s="34"/>
      <c r="E177" s="34"/>
      <c r="F177" s="90"/>
      <c r="G177" s="94"/>
      <c r="H177" s="34"/>
      <c r="I177" s="34"/>
      <c r="J177" s="34"/>
      <c r="K177" s="34"/>
    </row>
    <row r="178" spans="1:11">
      <c r="A178" s="30"/>
      <c r="B178" s="30"/>
      <c r="C178" s="34"/>
      <c r="D178" s="34"/>
      <c r="E178" s="34"/>
      <c r="F178" s="90"/>
      <c r="G178" s="94"/>
      <c r="H178" s="34"/>
      <c r="I178" s="34"/>
      <c r="J178" s="34"/>
      <c r="K178" s="34"/>
    </row>
    <row r="179" spans="1:11">
      <c r="A179" s="30"/>
      <c r="B179" s="30"/>
      <c r="C179" s="34"/>
      <c r="D179" s="34"/>
      <c r="E179" s="34"/>
      <c r="F179" s="90"/>
      <c r="G179" s="94"/>
      <c r="H179" s="34"/>
      <c r="I179" s="34"/>
      <c r="J179" s="34"/>
      <c r="K179" s="34"/>
    </row>
    <row r="180" spans="1:11">
      <c r="A180" s="30"/>
      <c r="B180" s="30"/>
      <c r="C180" s="34"/>
      <c r="D180" s="34"/>
      <c r="E180" s="34"/>
      <c r="F180" s="90"/>
      <c r="G180" s="94"/>
      <c r="H180" s="34"/>
      <c r="I180" s="34"/>
      <c r="J180" s="34"/>
      <c r="K180" s="34"/>
    </row>
    <row r="181" spans="1:11">
      <c r="A181" s="30"/>
      <c r="B181" s="30"/>
      <c r="C181" s="34"/>
      <c r="D181" s="34"/>
      <c r="E181" s="34"/>
      <c r="F181" s="90"/>
      <c r="G181" s="94"/>
      <c r="H181" s="34"/>
      <c r="I181" s="34"/>
      <c r="J181" s="34"/>
      <c r="K181" s="34"/>
    </row>
    <row r="182" spans="1:11">
      <c r="A182" s="30"/>
      <c r="B182" s="30"/>
      <c r="C182" s="34"/>
      <c r="D182" s="34"/>
      <c r="E182" s="34"/>
      <c r="F182" s="90"/>
      <c r="G182" s="94"/>
      <c r="H182" s="34"/>
      <c r="I182" s="34"/>
      <c r="J182" s="34"/>
      <c r="K182" s="34"/>
    </row>
    <row r="183" spans="1:11">
      <c r="A183" s="30"/>
      <c r="B183" s="30"/>
      <c r="C183" s="34"/>
      <c r="D183" s="34"/>
      <c r="E183" s="34"/>
      <c r="F183" s="90"/>
      <c r="G183" s="94"/>
      <c r="H183" s="34"/>
      <c r="I183" s="34"/>
      <c r="J183" s="34"/>
      <c r="K183" s="34"/>
    </row>
    <row r="184" spans="1:11">
      <c r="A184" s="30"/>
      <c r="B184" s="30"/>
      <c r="C184" s="34"/>
      <c r="D184" s="34"/>
      <c r="E184" s="34"/>
      <c r="F184" s="90"/>
      <c r="G184" s="94"/>
      <c r="H184" s="34"/>
      <c r="I184" s="34"/>
      <c r="J184" s="34"/>
      <c r="K184" s="34"/>
    </row>
    <row r="185" spans="1:11">
      <c r="A185" s="30"/>
      <c r="B185" s="30"/>
      <c r="C185" s="34"/>
      <c r="D185" s="34"/>
      <c r="E185" s="34"/>
      <c r="F185" s="90"/>
      <c r="G185" s="94"/>
      <c r="H185" s="34"/>
      <c r="I185" s="34"/>
      <c r="J185" s="34"/>
      <c r="K185" s="34"/>
    </row>
    <row r="186" spans="1:11">
      <c r="A186" s="30"/>
      <c r="B186" s="30"/>
      <c r="C186" s="34"/>
      <c r="D186" s="34"/>
      <c r="E186" s="34"/>
      <c r="F186" s="90"/>
      <c r="G186" s="94"/>
      <c r="H186" s="34"/>
      <c r="I186" s="34"/>
      <c r="J186" s="34"/>
      <c r="K186" s="34"/>
    </row>
    <row r="187" spans="1:11">
      <c r="A187" s="30"/>
      <c r="B187" s="30"/>
      <c r="C187" s="34"/>
      <c r="D187" s="34"/>
      <c r="E187" s="34"/>
      <c r="F187" s="90"/>
      <c r="G187" s="94"/>
      <c r="H187" s="34"/>
      <c r="I187" s="34"/>
      <c r="J187" s="34"/>
      <c r="K187" s="34"/>
    </row>
    <row r="188" spans="1:11">
      <c r="A188" s="30"/>
      <c r="B188" s="30"/>
      <c r="C188" s="34"/>
      <c r="D188" s="34"/>
      <c r="E188" s="34"/>
      <c r="F188" s="90"/>
      <c r="G188" s="94"/>
      <c r="H188" s="34"/>
      <c r="I188" s="34"/>
      <c r="J188" s="34"/>
      <c r="K188" s="34"/>
    </row>
    <row r="189" spans="1:11">
      <c r="A189" s="30"/>
      <c r="B189" s="30"/>
      <c r="C189" s="34"/>
      <c r="D189" s="34"/>
      <c r="E189" s="34"/>
      <c r="F189" s="90"/>
      <c r="G189" s="94"/>
      <c r="H189" s="34"/>
      <c r="I189" s="34"/>
      <c r="J189" s="34"/>
      <c r="K189" s="34"/>
    </row>
    <row r="190" spans="1:11">
      <c r="A190" s="30"/>
      <c r="B190" s="30"/>
      <c r="C190" s="34"/>
      <c r="D190" s="34"/>
      <c r="E190" s="34"/>
      <c r="F190" s="90"/>
      <c r="G190" s="94"/>
      <c r="H190" s="34"/>
      <c r="I190" s="34"/>
      <c r="J190" s="34"/>
      <c r="K190" s="34"/>
    </row>
    <row r="191" spans="1:11">
      <c r="A191" s="30"/>
      <c r="B191" s="30"/>
      <c r="C191" s="34"/>
      <c r="D191" s="34"/>
      <c r="E191" s="34"/>
      <c r="F191" s="90"/>
      <c r="G191" s="94"/>
      <c r="H191" s="34"/>
      <c r="I191" s="34"/>
      <c r="J191" s="34"/>
      <c r="K191" s="34"/>
    </row>
    <row r="192" spans="1:11">
      <c r="A192" s="30"/>
      <c r="B192" s="30"/>
      <c r="C192" s="34"/>
      <c r="D192" s="34"/>
      <c r="E192" s="34"/>
      <c r="F192" s="90"/>
      <c r="G192" s="94"/>
      <c r="H192" s="34"/>
      <c r="I192" s="34"/>
      <c r="J192" s="34"/>
      <c r="K192" s="34"/>
    </row>
    <row r="193" spans="1:11">
      <c r="A193" s="30"/>
      <c r="B193" s="30"/>
      <c r="C193" s="34"/>
      <c r="D193" s="34"/>
      <c r="E193" s="34"/>
      <c r="F193" s="90"/>
      <c r="G193" s="94"/>
      <c r="H193" s="34"/>
      <c r="I193" s="34"/>
      <c r="J193" s="34"/>
      <c r="K193" s="34"/>
    </row>
    <row r="194" spans="1:11">
      <c r="A194" s="30"/>
      <c r="B194" s="30"/>
      <c r="C194" s="34"/>
      <c r="D194" s="34"/>
      <c r="E194" s="34"/>
      <c r="F194" s="90"/>
      <c r="G194" s="94"/>
      <c r="H194" s="34"/>
      <c r="I194" s="34"/>
      <c r="J194" s="34"/>
      <c r="K194" s="34"/>
    </row>
    <row r="195" spans="1:11">
      <c r="A195" s="30"/>
      <c r="B195" s="30"/>
      <c r="C195" s="34"/>
      <c r="D195" s="34"/>
      <c r="E195" s="34"/>
      <c r="F195" s="90"/>
      <c r="G195" s="94"/>
      <c r="H195" s="34"/>
      <c r="I195" s="34"/>
      <c r="J195" s="34"/>
      <c r="K195" s="34"/>
    </row>
    <row r="196" spans="1:11">
      <c r="A196" s="30"/>
      <c r="B196" s="30"/>
      <c r="C196" s="34"/>
      <c r="D196" s="34"/>
      <c r="E196" s="34"/>
      <c r="F196" s="90"/>
      <c r="G196" s="94"/>
      <c r="H196" s="34"/>
      <c r="I196" s="34"/>
      <c r="J196" s="34"/>
      <c r="K196" s="34"/>
    </row>
    <row r="197" spans="1:11">
      <c r="A197" s="30"/>
      <c r="B197" s="30"/>
      <c r="C197" s="34"/>
      <c r="D197" s="34"/>
      <c r="E197" s="34"/>
      <c r="F197" s="90"/>
      <c r="G197" s="94"/>
      <c r="H197" s="34"/>
      <c r="I197" s="34"/>
      <c r="J197" s="34"/>
      <c r="K197" s="34"/>
    </row>
    <row r="198" spans="1:11">
      <c r="A198" s="30"/>
      <c r="B198" s="30"/>
      <c r="C198" s="34"/>
      <c r="D198" s="34"/>
      <c r="E198" s="34"/>
      <c r="F198" s="90"/>
      <c r="G198" s="94"/>
      <c r="H198" s="34"/>
      <c r="I198" s="34"/>
      <c r="J198" s="34"/>
      <c r="K198" s="34"/>
    </row>
    <row r="199" spans="1:11">
      <c r="A199" s="30"/>
      <c r="B199" s="30"/>
      <c r="C199" s="34"/>
      <c r="D199" s="34"/>
      <c r="E199" s="34"/>
      <c r="F199" s="90"/>
      <c r="G199" s="94"/>
      <c r="H199" s="34"/>
      <c r="I199" s="34"/>
      <c r="J199" s="34"/>
      <c r="K199" s="34"/>
    </row>
    <row r="200" spans="1:11">
      <c r="A200" s="30"/>
      <c r="B200" s="30"/>
      <c r="C200" s="34"/>
      <c r="D200" s="34"/>
      <c r="E200" s="34"/>
      <c r="F200" s="90"/>
      <c r="G200" s="94"/>
      <c r="H200" s="34"/>
      <c r="I200" s="34"/>
      <c r="J200" s="34"/>
      <c r="K200" s="34"/>
    </row>
    <row r="201" spans="1:11">
      <c r="A201" s="30"/>
      <c r="B201" s="30"/>
      <c r="C201" s="34"/>
      <c r="D201" s="34"/>
      <c r="E201" s="34"/>
      <c r="F201" s="90"/>
      <c r="G201" s="94"/>
      <c r="H201" s="34"/>
      <c r="I201" s="34"/>
      <c r="J201" s="34"/>
      <c r="K201" s="34"/>
    </row>
    <row r="202" spans="1:11">
      <c r="A202" s="30"/>
      <c r="B202" s="30"/>
      <c r="C202" s="34"/>
      <c r="D202" s="34"/>
      <c r="E202" s="34"/>
      <c r="F202" s="90"/>
      <c r="G202" s="94"/>
      <c r="H202" s="34"/>
      <c r="I202" s="34"/>
      <c r="J202" s="34"/>
      <c r="K202" s="34"/>
    </row>
    <row r="203" spans="1:11">
      <c r="A203" s="30"/>
      <c r="B203" s="30"/>
      <c r="C203" s="34"/>
      <c r="D203" s="34"/>
      <c r="E203" s="34"/>
      <c r="F203" s="90"/>
      <c r="G203" s="94"/>
      <c r="H203" s="34"/>
      <c r="I203" s="34"/>
      <c r="J203" s="34"/>
      <c r="K203" s="34"/>
    </row>
    <row r="204" spans="1:11">
      <c r="A204" s="30"/>
      <c r="B204" s="30"/>
      <c r="C204" s="34"/>
      <c r="D204" s="34"/>
      <c r="E204" s="34"/>
      <c r="F204" s="90"/>
      <c r="G204" s="94"/>
      <c r="H204" s="34"/>
      <c r="I204" s="34"/>
      <c r="J204" s="34"/>
      <c r="K204" s="34"/>
    </row>
    <row r="205" spans="1:11">
      <c r="A205" s="30"/>
      <c r="B205" s="30"/>
      <c r="C205" s="34"/>
      <c r="D205" s="34"/>
      <c r="E205" s="34"/>
      <c r="F205" s="90"/>
      <c r="G205" s="94"/>
      <c r="H205" s="34"/>
      <c r="I205" s="34"/>
      <c r="J205" s="34"/>
      <c r="K205" s="34"/>
    </row>
    <row r="206" spans="1:11">
      <c r="A206" s="30"/>
      <c r="B206" s="30"/>
      <c r="C206" s="34"/>
      <c r="D206" s="34"/>
      <c r="E206" s="34"/>
      <c r="F206" s="90"/>
      <c r="G206" s="94"/>
      <c r="H206" s="34"/>
      <c r="I206" s="34"/>
      <c r="J206" s="34"/>
      <c r="K206" s="34"/>
    </row>
    <row r="207" spans="1:11">
      <c r="A207" s="30"/>
      <c r="B207" s="30"/>
      <c r="C207" s="34"/>
      <c r="D207" s="34"/>
      <c r="E207" s="34"/>
      <c r="F207" s="90"/>
      <c r="G207" s="94"/>
      <c r="H207" s="34"/>
      <c r="I207" s="34"/>
      <c r="J207" s="34"/>
      <c r="K207" s="34"/>
    </row>
    <row r="208" spans="1:11">
      <c r="A208" s="30"/>
      <c r="B208" s="30"/>
      <c r="C208" s="34"/>
      <c r="D208" s="34"/>
      <c r="E208" s="34"/>
      <c r="F208" s="90"/>
      <c r="G208" s="94"/>
      <c r="H208" s="34"/>
      <c r="I208" s="34"/>
      <c r="J208" s="34"/>
      <c r="K208" s="34"/>
    </row>
    <row r="209" spans="1:11">
      <c r="A209" s="30"/>
      <c r="B209" s="30"/>
      <c r="C209" s="34"/>
      <c r="D209" s="34"/>
      <c r="E209" s="34"/>
      <c r="F209" s="90"/>
      <c r="G209" s="94"/>
      <c r="H209" s="34"/>
      <c r="I209" s="34"/>
      <c r="J209" s="34"/>
      <c r="K209" s="34"/>
    </row>
    <row r="210" spans="1:11">
      <c r="A210" s="30"/>
      <c r="B210" s="30"/>
      <c r="C210" s="34"/>
      <c r="D210" s="34"/>
      <c r="E210" s="34"/>
      <c r="F210" s="90"/>
      <c r="G210" s="94"/>
      <c r="H210" s="34"/>
      <c r="I210" s="34"/>
      <c r="J210" s="34"/>
      <c r="K210" s="34"/>
    </row>
    <row r="211" spans="1:11">
      <c r="A211" s="30"/>
      <c r="B211" s="30"/>
      <c r="C211" s="34"/>
      <c r="D211" s="34"/>
      <c r="E211" s="34"/>
      <c r="F211" s="90"/>
      <c r="G211" s="94"/>
      <c r="H211" s="34"/>
      <c r="I211" s="34"/>
      <c r="J211" s="34"/>
      <c r="K211" s="34"/>
    </row>
    <row r="212" spans="1:11">
      <c r="A212" s="30"/>
      <c r="B212" s="30"/>
      <c r="C212" s="34"/>
      <c r="D212" s="34"/>
      <c r="E212" s="34"/>
      <c r="F212" s="90"/>
      <c r="G212" s="94"/>
      <c r="H212" s="34"/>
      <c r="I212" s="34"/>
      <c r="J212" s="34"/>
      <c r="K212" s="34"/>
    </row>
    <row r="213" spans="1:11">
      <c r="A213" s="30"/>
      <c r="B213" s="30"/>
      <c r="C213" s="34"/>
      <c r="D213" s="34"/>
      <c r="E213" s="34"/>
      <c r="F213" s="90"/>
      <c r="G213" s="94"/>
      <c r="H213" s="34"/>
      <c r="I213" s="34"/>
      <c r="J213" s="34"/>
      <c r="K213" s="34"/>
    </row>
    <row r="214" spans="1:11">
      <c r="A214" s="30"/>
      <c r="B214" s="30"/>
      <c r="C214" s="34"/>
      <c r="D214" s="34"/>
      <c r="E214" s="34"/>
      <c r="F214" s="90"/>
      <c r="G214" s="94"/>
      <c r="H214" s="34"/>
      <c r="I214" s="34"/>
      <c r="J214" s="34"/>
      <c r="K214" s="34"/>
    </row>
    <row r="215" spans="1:11">
      <c r="A215" s="30"/>
      <c r="B215" s="30"/>
      <c r="C215" s="34"/>
      <c r="D215" s="34"/>
      <c r="E215" s="34"/>
      <c r="F215" s="90"/>
      <c r="G215" s="94"/>
      <c r="H215" s="34"/>
      <c r="I215" s="34"/>
      <c r="J215" s="34"/>
      <c r="K215" s="34"/>
    </row>
    <row r="216" spans="1:11">
      <c r="A216" s="30"/>
      <c r="B216" s="30"/>
      <c r="C216" s="34"/>
      <c r="D216" s="34"/>
      <c r="E216" s="34"/>
      <c r="F216" s="90"/>
      <c r="G216" s="94"/>
      <c r="H216" s="34"/>
      <c r="I216" s="34"/>
      <c r="J216" s="34"/>
      <c r="K216" s="34"/>
    </row>
    <row r="217" spans="1:11">
      <c r="A217" s="30"/>
      <c r="B217" s="30"/>
      <c r="C217" s="34"/>
      <c r="D217" s="34"/>
      <c r="E217" s="34"/>
      <c r="F217" s="90"/>
      <c r="G217" s="94"/>
      <c r="H217" s="34"/>
      <c r="I217" s="34"/>
      <c r="J217" s="34"/>
      <c r="K217" s="34"/>
    </row>
    <row r="218" spans="1:11">
      <c r="A218" s="30"/>
      <c r="B218" s="30"/>
      <c r="C218" s="34"/>
      <c r="D218" s="34"/>
      <c r="E218" s="34"/>
      <c r="F218" s="90"/>
      <c r="G218" s="94"/>
      <c r="H218" s="34"/>
      <c r="I218" s="34"/>
      <c r="J218" s="34"/>
      <c r="K218" s="34"/>
    </row>
    <row r="219" spans="1:11">
      <c r="A219" s="30"/>
      <c r="B219" s="30"/>
      <c r="C219" s="34"/>
      <c r="D219" s="34"/>
      <c r="E219" s="34"/>
      <c r="F219" s="90"/>
      <c r="G219" s="94"/>
      <c r="H219" s="34"/>
      <c r="I219" s="34"/>
      <c r="J219" s="34"/>
      <c r="K219" s="34"/>
    </row>
    <row r="220" spans="1:11">
      <c r="A220" s="30"/>
      <c r="B220" s="30"/>
      <c r="C220" s="34"/>
      <c r="D220" s="34"/>
      <c r="E220" s="34"/>
      <c r="F220" s="90"/>
      <c r="G220" s="94"/>
      <c r="H220" s="34"/>
      <c r="I220" s="34"/>
      <c r="J220" s="34"/>
      <c r="K220" s="34"/>
    </row>
    <row r="221" spans="1:11">
      <c r="A221" s="30"/>
      <c r="B221" s="30"/>
      <c r="C221" s="34"/>
      <c r="D221" s="34"/>
      <c r="E221" s="34"/>
      <c r="F221" s="90"/>
      <c r="G221" s="94"/>
      <c r="H221" s="34"/>
      <c r="I221" s="34"/>
      <c r="J221" s="34"/>
      <c r="K221" s="34"/>
    </row>
    <row r="222" spans="1:11">
      <c r="A222" s="30"/>
      <c r="B222" s="30"/>
      <c r="C222" s="34"/>
      <c r="D222" s="34"/>
      <c r="E222" s="34"/>
      <c r="F222" s="90"/>
      <c r="G222" s="94"/>
      <c r="H222" s="34"/>
      <c r="I222" s="34"/>
      <c r="J222" s="34"/>
      <c r="K222" s="34"/>
    </row>
    <row r="223" spans="1:11">
      <c r="A223" s="30"/>
      <c r="B223" s="30"/>
      <c r="C223" s="34"/>
      <c r="D223" s="34"/>
      <c r="E223" s="34"/>
      <c r="F223" s="90"/>
      <c r="G223" s="94"/>
      <c r="H223" s="34"/>
      <c r="I223" s="34"/>
      <c r="J223" s="34"/>
      <c r="K223" s="34"/>
    </row>
    <row r="224" spans="1:11">
      <c r="A224" s="30"/>
      <c r="B224" s="30"/>
      <c r="C224" s="34"/>
      <c r="D224" s="34"/>
      <c r="E224" s="34"/>
      <c r="F224" s="90"/>
      <c r="G224" s="94"/>
      <c r="H224" s="34"/>
      <c r="I224" s="34"/>
      <c r="J224" s="34"/>
      <c r="K224" s="34"/>
    </row>
    <row r="225" spans="1:11">
      <c r="A225" s="30"/>
      <c r="B225" s="30"/>
      <c r="C225" s="34"/>
      <c r="D225" s="34"/>
      <c r="E225" s="34"/>
      <c r="F225" s="90"/>
      <c r="G225" s="94"/>
      <c r="H225" s="34"/>
      <c r="I225" s="34"/>
      <c r="J225" s="34"/>
      <c r="K225" s="34"/>
    </row>
    <row r="226" spans="1:11">
      <c r="A226" s="30"/>
      <c r="B226" s="30"/>
      <c r="C226" s="34"/>
      <c r="D226" s="34"/>
      <c r="E226" s="34"/>
      <c r="F226" s="90"/>
      <c r="G226" s="94"/>
      <c r="H226" s="34"/>
      <c r="I226" s="34"/>
      <c r="J226" s="34"/>
      <c r="K226" s="34"/>
    </row>
    <row r="227" spans="1:11">
      <c r="A227" s="30"/>
      <c r="B227" s="30"/>
      <c r="C227" s="34"/>
      <c r="D227" s="34"/>
      <c r="E227" s="34"/>
      <c r="F227" s="90"/>
      <c r="G227" s="94"/>
      <c r="H227" s="34"/>
      <c r="I227" s="34"/>
      <c r="J227" s="34"/>
      <c r="K227" s="34"/>
    </row>
    <row r="228" spans="1:11">
      <c r="A228" s="30"/>
      <c r="B228" s="30"/>
      <c r="C228" s="34"/>
      <c r="D228" s="34"/>
      <c r="E228" s="34"/>
      <c r="F228" s="90"/>
      <c r="G228" s="94"/>
      <c r="H228" s="34"/>
      <c r="I228" s="34"/>
      <c r="J228" s="34"/>
      <c r="K228" s="34"/>
    </row>
    <row r="229" spans="1:11">
      <c r="A229" s="30"/>
      <c r="B229" s="30"/>
      <c r="C229" s="34"/>
      <c r="D229" s="34"/>
      <c r="E229" s="34"/>
      <c r="F229" s="90"/>
      <c r="G229" s="94"/>
      <c r="H229" s="34"/>
      <c r="I229" s="34"/>
      <c r="J229" s="34"/>
      <c r="K229" s="34"/>
    </row>
    <row r="230" spans="1:11">
      <c r="A230" s="30"/>
      <c r="B230" s="30"/>
      <c r="C230" s="34"/>
      <c r="D230" s="34"/>
      <c r="E230" s="34"/>
      <c r="F230" s="90"/>
      <c r="G230" s="94"/>
      <c r="H230" s="34"/>
      <c r="I230" s="34"/>
      <c r="J230" s="34"/>
      <c r="K230" s="34"/>
    </row>
    <row r="231" spans="1:11">
      <c r="A231" s="30"/>
      <c r="B231" s="30"/>
      <c r="C231" s="34"/>
      <c r="D231" s="34"/>
      <c r="E231" s="34"/>
      <c r="F231" s="90"/>
      <c r="G231" s="94"/>
      <c r="H231" s="34"/>
      <c r="I231" s="34"/>
      <c r="J231" s="34"/>
      <c r="K231" s="34"/>
    </row>
    <row r="232" spans="1:11">
      <c r="A232" s="30"/>
      <c r="B232" s="30"/>
      <c r="C232" s="34"/>
      <c r="D232" s="34"/>
      <c r="E232" s="34"/>
      <c r="F232" s="90"/>
      <c r="G232" s="94"/>
      <c r="H232" s="34"/>
      <c r="I232" s="34"/>
      <c r="J232" s="34"/>
      <c r="K232" s="34"/>
    </row>
    <row r="233" spans="1:11">
      <c r="A233" s="30"/>
      <c r="B233" s="30"/>
      <c r="C233" s="34"/>
      <c r="D233" s="34"/>
      <c r="E233" s="34"/>
      <c r="F233" s="90"/>
      <c r="G233" s="94"/>
      <c r="H233" s="34"/>
      <c r="I233" s="34"/>
      <c r="J233" s="34"/>
      <c r="K233" s="34"/>
    </row>
    <row r="234" spans="1:11">
      <c r="A234" s="30"/>
      <c r="B234" s="30"/>
      <c r="C234" s="34"/>
      <c r="D234" s="34"/>
      <c r="E234" s="34"/>
      <c r="F234" s="90"/>
      <c r="G234" s="94"/>
      <c r="H234" s="34"/>
      <c r="I234" s="34"/>
      <c r="J234" s="34"/>
      <c r="K234" s="34"/>
    </row>
    <row r="235" spans="1:11">
      <c r="A235" s="30"/>
      <c r="B235" s="30"/>
      <c r="C235" s="34"/>
      <c r="D235" s="34"/>
      <c r="E235" s="34"/>
      <c r="F235" s="90"/>
      <c r="G235" s="94"/>
      <c r="H235" s="34"/>
      <c r="I235" s="34"/>
      <c r="J235" s="34"/>
      <c r="K235" s="34"/>
    </row>
    <row r="236" spans="1:11">
      <c r="A236" s="30"/>
      <c r="B236" s="30"/>
      <c r="C236" s="34"/>
      <c r="D236" s="34"/>
      <c r="E236" s="34"/>
      <c r="F236" s="90"/>
      <c r="G236" s="94"/>
      <c r="H236" s="34"/>
      <c r="I236" s="34"/>
      <c r="J236" s="34"/>
      <c r="K236" s="34"/>
    </row>
    <row r="237" spans="1:11">
      <c r="A237" s="30"/>
      <c r="B237" s="30"/>
      <c r="C237" s="34"/>
      <c r="D237" s="34"/>
      <c r="E237" s="34"/>
      <c r="F237" s="90"/>
      <c r="G237" s="94"/>
      <c r="H237" s="34"/>
      <c r="I237" s="34"/>
      <c r="J237" s="34"/>
      <c r="K237" s="34"/>
    </row>
    <row r="238" spans="1:11">
      <c r="A238" s="30"/>
      <c r="B238" s="30"/>
      <c r="C238" s="34"/>
      <c r="D238" s="34"/>
      <c r="E238" s="34"/>
      <c r="F238" s="90"/>
      <c r="G238" s="94"/>
      <c r="H238" s="34"/>
      <c r="I238" s="34"/>
      <c r="J238" s="34"/>
      <c r="K238" s="34"/>
    </row>
    <row r="239" spans="1:11">
      <c r="A239" s="30"/>
      <c r="B239" s="30"/>
      <c r="C239" s="34"/>
      <c r="D239" s="34"/>
      <c r="E239" s="34"/>
      <c r="F239" s="90"/>
      <c r="G239" s="94"/>
      <c r="H239" s="34"/>
      <c r="I239" s="34"/>
      <c r="J239" s="34"/>
      <c r="K239" s="34"/>
    </row>
    <row r="240" spans="1:11">
      <c r="A240" s="30"/>
      <c r="B240" s="30"/>
      <c r="C240" s="34"/>
      <c r="D240" s="34"/>
      <c r="E240" s="34"/>
      <c r="F240" s="90"/>
      <c r="G240" s="94"/>
      <c r="H240" s="34"/>
      <c r="I240" s="34"/>
      <c r="J240" s="34"/>
      <c r="K240" s="34"/>
    </row>
    <row r="241" spans="1:11">
      <c r="A241" s="30"/>
      <c r="B241" s="30"/>
      <c r="C241" s="34"/>
      <c r="D241" s="34"/>
      <c r="E241" s="34"/>
      <c r="F241" s="90"/>
      <c r="G241" s="94"/>
      <c r="H241" s="34"/>
      <c r="I241" s="34"/>
      <c r="J241" s="34"/>
      <c r="K241" s="34"/>
    </row>
    <row r="242" spans="1:11">
      <c r="A242" s="30"/>
      <c r="B242" s="30"/>
      <c r="C242" s="34"/>
      <c r="D242" s="34"/>
      <c r="E242" s="34"/>
      <c r="F242" s="90"/>
      <c r="G242" s="94"/>
      <c r="H242" s="34"/>
      <c r="I242" s="34"/>
      <c r="J242" s="34"/>
      <c r="K242" s="34"/>
    </row>
    <row r="243" spans="1:11">
      <c r="A243" s="30"/>
      <c r="B243" s="30"/>
      <c r="C243" s="34"/>
      <c r="D243" s="34"/>
      <c r="E243" s="34"/>
      <c r="F243" s="90"/>
      <c r="G243" s="94"/>
      <c r="H243" s="34"/>
      <c r="I243" s="34"/>
      <c r="J243" s="34"/>
      <c r="K243" s="34"/>
    </row>
    <row r="244" spans="1:11">
      <c r="A244" s="30"/>
      <c r="B244" s="30"/>
      <c r="C244" s="34"/>
      <c r="D244" s="34"/>
      <c r="E244" s="34"/>
      <c r="F244" s="90"/>
      <c r="G244" s="94"/>
      <c r="H244" s="34"/>
      <c r="I244" s="34"/>
      <c r="J244" s="34"/>
      <c r="K244" s="34"/>
    </row>
    <row r="245" spans="1:11">
      <c r="A245" s="30"/>
      <c r="B245" s="30"/>
      <c r="C245" s="34"/>
      <c r="D245" s="34"/>
      <c r="E245" s="34"/>
      <c r="F245" s="90"/>
      <c r="G245" s="94"/>
      <c r="H245" s="34"/>
      <c r="I245" s="34"/>
      <c r="J245" s="34"/>
      <c r="K245" s="34"/>
    </row>
    <row r="246" spans="1:11">
      <c r="A246" s="30"/>
      <c r="B246" s="30"/>
      <c r="C246" s="34"/>
      <c r="D246" s="34"/>
      <c r="E246" s="34"/>
      <c r="F246" s="90"/>
      <c r="G246" s="94"/>
      <c r="H246" s="34"/>
      <c r="I246" s="34"/>
      <c r="J246" s="34"/>
      <c r="K246" s="34"/>
    </row>
    <row r="247" spans="1:11">
      <c r="A247" s="30"/>
      <c r="B247" s="30"/>
      <c r="C247" s="34"/>
      <c r="D247" s="34"/>
      <c r="E247" s="34"/>
      <c r="F247" s="90"/>
      <c r="G247" s="94"/>
      <c r="H247" s="34"/>
      <c r="I247" s="34"/>
      <c r="J247" s="34"/>
      <c r="K247" s="34"/>
    </row>
    <row r="248" spans="1:11">
      <c r="A248" s="30"/>
      <c r="B248" s="30"/>
      <c r="C248" s="34"/>
      <c r="D248" s="34"/>
      <c r="E248" s="34"/>
      <c r="F248" s="90"/>
      <c r="G248" s="94"/>
      <c r="H248" s="34"/>
      <c r="I248" s="34"/>
      <c r="J248" s="34"/>
      <c r="K248" s="34"/>
    </row>
    <row r="249" spans="1:11">
      <c r="A249" s="30"/>
      <c r="B249" s="30"/>
      <c r="C249" s="34"/>
      <c r="D249" s="34"/>
      <c r="E249" s="34"/>
      <c r="F249" s="90"/>
      <c r="G249" s="94"/>
      <c r="H249" s="34"/>
      <c r="I249" s="34"/>
      <c r="J249" s="34"/>
      <c r="K249" s="34"/>
    </row>
    <row r="250" spans="1:11">
      <c r="A250" s="30"/>
      <c r="B250" s="30"/>
      <c r="C250" s="34"/>
      <c r="D250" s="34"/>
      <c r="E250" s="34"/>
      <c r="F250" s="90"/>
      <c r="G250" s="94"/>
      <c r="H250" s="34"/>
      <c r="I250" s="34"/>
      <c r="J250" s="34"/>
      <c r="K250" s="34"/>
    </row>
    <row r="251" spans="1:11">
      <c r="A251" s="30"/>
      <c r="B251" s="30"/>
      <c r="C251" s="34"/>
      <c r="D251" s="34"/>
      <c r="E251" s="34"/>
      <c r="F251" s="90"/>
      <c r="G251" s="94"/>
      <c r="H251" s="34"/>
      <c r="I251" s="34"/>
      <c r="J251" s="34"/>
      <c r="K251" s="34"/>
    </row>
    <row r="252" spans="1:11">
      <c r="A252" s="30"/>
      <c r="B252" s="30"/>
      <c r="C252" s="34"/>
      <c r="D252" s="34"/>
      <c r="E252" s="34"/>
      <c r="F252" s="90"/>
      <c r="G252" s="94"/>
      <c r="H252" s="34"/>
      <c r="I252" s="34"/>
      <c r="J252" s="34"/>
      <c r="K252" s="34"/>
    </row>
    <row r="253" spans="1:11">
      <c r="A253" s="30"/>
      <c r="B253" s="30"/>
      <c r="C253" s="34"/>
      <c r="D253" s="34"/>
      <c r="E253" s="34"/>
      <c r="F253" s="90"/>
      <c r="G253" s="94"/>
      <c r="H253" s="34"/>
      <c r="I253" s="34"/>
      <c r="J253" s="34"/>
      <c r="K253" s="34"/>
    </row>
    <row r="254" spans="1:11">
      <c r="A254" s="30"/>
      <c r="B254" s="30"/>
      <c r="C254" s="34"/>
      <c r="D254" s="34"/>
      <c r="E254" s="34"/>
      <c r="F254" s="90"/>
      <c r="G254" s="94"/>
      <c r="H254" s="34"/>
      <c r="I254" s="34"/>
      <c r="J254" s="34"/>
      <c r="K254" s="34"/>
    </row>
    <row r="255" spans="1:11">
      <c r="A255" s="30"/>
      <c r="B255" s="30"/>
      <c r="C255" s="34"/>
      <c r="D255" s="34"/>
      <c r="E255" s="34"/>
      <c r="F255" s="90"/>
      <c r="G255" s="94"/>
      <c r="H255" s="34"/>
      <c r="I255" s="34"/>
      <c r="J255" s="34"/>
      <c r="K255" s="34"/>
    </row>
    <row r="256" spans="1:11">
      <c r="A256" s="30"/>
      <c r="B256" s="30"/>
      <c r="C256" s="34"/>
      <c r="D256" s="34"/>
      <c r="E256" s="34"/>
      <c r="F256" s="90"/>
      <c r="G256" s="94"/>
      <c r="H256" s="34"/>
      <c r="I256" s="34"/>
      <c r="J256" s="34"/>
      <c r="K256" s="34"/>
    </row>
    <row r="257" spans="1:11">
      <c r="A257" s="30"/>
      <c r="B257" s="30"/>
      <c r="C257" s="34"/>
      <c r="D257" s="34"/>
      <c r="E257" s="34"/>
      <c r="F257" s="90"/>
      <c r="G257" s="94"/>
      <c r="H257" s="34"/>
      <c r="I257" s="34"/>
      <c r="J257" s="34"/>
      <c r="K257" s="34"/>
    </row>
    <row r="258" spans="1:11">
      <c r="A258" s="30"/>
      <c r="B258" s="30"/>
      <c r="C258" s="34"/>
      <c r="D258" s="34"/>
      <c r="E258" s="34"/>
      <c r="F258" s="90"/>
      <c r="G258" s="94"/>
      <c r="H258" s="34"/>
      <c r="I258" s="34"/>
      <c r="J258" s="34"/>
      <c r="K258" s="34"/>
    </row>
    <row r="259" spans="1:11">
      <c r="A259" s="30"/>
      <c r="B259" s="30"/>
      <c r="C259" s="34"/>
      <c r="D259" s="34"/>
      <c r="E259" s="34"/>
      <c r="F259" s="90"/>
      <c r="G259" s="94"/>
      <c r="H259" s="34"/>
      <c r="I259" s="34"/>
      <c r="J259" s="34"/>
      <c r="K259" s="34"/>
    </row>
    <row r="260" spans="1:11">
      <c r="A260" s="30"/>
      <c r="B260" s="30"/>
      <c r="C260" s="34"/>
      <c r="D260" s="34"/>
      <c r="E260" s="34"/>
      <c r="F260" s="90"/>
      <c r="G260" s="94"/>
      <c r="H260" s="34"/>
      <c r="I260" s="34"/>
      <c r="J260" s="34"/>
      <c r="K260" s="34"/>
    </row>
    <row r="261" spans="1:11">
      <c r="A261" s="30"/>
      <c r="B261" s="30"/>
      <c r="C261" s="34"/>
      <c r="D261" s="34"/>
      <c r="E261" s="34"/>
      <c r="F261" s="90"/>
      <c r="G261" s="94"/>
      <c r="H261" s="34"/>
      <c r="I261" s="34"/>
      <c r="J261" s="34"/>
      <c r="K261" s="34"/>
    </row>
    <row r="262" spans="1:11">
      <c r="A262" s="30"/>
      <c r="B262" s="30"/>
      <c r="C262" s="34"/>
      <c r="D262" s="34"/>
      <c r="E262" s="34"/>
      <c r="F262" s="90"/>
      <c r="G262" s="94"/>
      <c r="H262" s="34"/>
      <c r="I262" s="34"/>
      <c r="J262" s="34"/>
      <c r="K262" s="34"/>
    </row>
    <row r="263" spans="1:11">
      <c r="A263" s="30"/>
      <c r="B263" s="30"/>
      <c r="C263" s="34"/>
      <c r="D263" s="34"/>
      <c r="E263" s="34"/>
      <c r="F263" s="90"/>
      <c r="G263" s="94"/>
      <c r="H263" s="34"/>
      <c r="I263" s="34"/>
      <c r="J263" s="34"/>
      <c r="K263" s="34"/>
    </row>
    <row r="264" spans="1:11">
      <c r="A264" s="30"/>
      <c r="B264" s="30"/>
      <c r="C264" s="34"/>
      <c r="D264" s="34"/>
      <c r="E264" s="34"/>
      <c r="F264" s="90"/>
      <c r="G264" s="94"/>
      <c r="H264" s="34"/>
      <c r="I264" s="34"/>
      <c r="J264" s="34"/>
      <c r="K264" s="34"/>
    </row>
    <row r="265" spans="1:11">
      <c r="A265" s="30"/>
      <c r="B265" s="30"/>
      <c r="C265" s="34"/>
      <c r="D265" s="34"/>
      <c r="E265" s="34"/>
      <c r="F265" s="90"/>
      <c r="G265" s="94"/>
      <c r="H265" s="34"/>
      <c r="I265" s="34"/>
      <c r="J265" s="34"/>
      <c r="K265" s="34"/>
    </row>
    <row r="266" spans="1:11">
      <c r="A266" s="30"/>
      <c r="B266" s="30"/>
      <c r="C266" s="34"/>
      <c r="D266" s="34"/>
      <c r="E266" s="34"/>
      <c r="F266" s="90"/>
      <c r="G266" s="94"/>
      <c r="H266" s="34"/>
      <c r="I266" s="34"/>
      <c r="J266" s="34"/>
      <c r="K266" s="34"/>
    </row>
    <row r="267" spans="1:11">
      <c r="A267" s="30"/>
      <c r="B267" s="30"/>
      <c r="C267" s="34"/>
      <c r="D267" s="34"/>
      <c r="E267" s="34"/>
      <c r="F267" s="90"/>
      <c r="G267" s="94"/>
      <c r="H267" s="34"/>
      <c r="I267" s="34"/>
      <c r="J267" s="34"/>
      <c r="K267" s="34"/>
    </row>
    <row r="268" spans="1:11">
      <c r="A268" s="30"/>
      <c r="B268" s="30"/>
      <c r="C268" s="34"/>
      <c r="D268" s="34"/>
      <c r="E268" s="34"/>
      <c r="F268" s="90"/>
      <c r="G268" s="94"/>
      <c r="H268" s="34"/>
      <c r="I268" s="34"/>
      <c r="J268" s="34"/>
      <c r="K268" s="34"/>
    </row>
    <row r="269" spans="1:11">
      <c r="A269" s="30"/>
      <c r="B269" s="30"/>
      <c r="C269" s="34"/>
      <c r="D269" s="34"/>
      <c r="E269" s="34"/>
      <c r="F269" s="90"/>
      <c r="G269" s="94"/>
      <c r="H269" s="34"/>
      <c r="I269" s="34"/>
      <c r="J269" s="34"/>
      <c r="K269" s="34"/>
    </row>
    <row r="270" spans="1:11">
      <c r="A270" s="30"/>
      <c r="B270" s="30"/>
      <c r="C270" s="34"/>
      <c r="D270" s="34"/>
      <c r="E270" s="34"/>
      <c r="F270" s="90"/>
      <c r="G270" s="94"/>
      <c r="H270" s="34"/>
      <c r="I270" s="34"/>
      <c r="J270" s="34"/>
      <c r="K270" s="34"/>
    </row>
    <row r="271" spans="1:11">
      <c r="A271" s="30"/>
      <c r="B271" s="30"/>
      <c r="C271" s="34"/>
      <c r="D271" s="34"/>
      <c r="E271" s="34"/>
      <c r="F271" s="90"/>
      <c r="G271" s="94"/>
      <c r="H271" s="34"/>
      <c r="I271" s="34"/>
      <c r="J271" s="34"/>
      <c r="K271" s="34"/>
    </row>
    <row r="272" spans="1:11">
      <c r="A272" s="30"/>
      <c r="B272" s="30"/>
      <c r="C272" s="34"/>
      <c r="D272" s="34"/>
      <c r="E272" s="34"/>
      <c r="F272" s="90"/>
      <c r="G272" s="94"/>
      <c r="H272" s="34"/>
      <c r="I272" s="34"/>
      <c r="J272" s="34"/>
      <c r="K272" s="34"/>
    </row>
    <row r="273" spans="1:11">
      <c r="A273" s="30"/>
      <c r="B273" s="30"/>
      <c r="C273" s="34"/>
      <c r="D273" s="34"/>
      <c r="E273" s="34"/>
      <c r="F273" s="90"/>
      <c r="G273" s="94"/>
      <c r="H273" s="34"/>
      <c r="I273" s="34"/>
      <c r="J273" s="34"/>
      <c r="K273" s="34"/>
    </row>
    <row r="274" spans="1:11">
      <c r="A274" s="30"/>
      <c r="B274" s="30"/>
      <c r="C274" s="34"/>
      <c r="D274" s="34"/>
      <c r="E274" s="34"/>
      <c r="F274" s="90"/>
      <c r="G274" s="94"/>
      <c r="H274" s="34"/>
      <c r="I274" s="34"/>
      <c r="J274" s="34"/>
      <c r="K274" s="34"/>
    </row>
    <row r="275" spans="1:11">
      <c r="A275" s="30"/>
      <c r="B275" s="30"/>
      <c r="C275" s="34"/>
      <c r="D275" s="34"/>
      <c r="E275" s="34"/>
      <c r="F275" s="90"/>
      <c r="G275" s="94"/>
      <c r="H275" s="34"/>
      <c r="I275" s="34"/>
      <c r="J275" s="34"/>
      <c r="K275" s="34"/>
    </row>
    <row r="276" spans="1:11">
      <c r="A276" s="30"/>
      <c r="B276" s="30"/>
      <c r="C276" s="34"/>
      <c r="D276" s="34"/>
      <c r="E276" s="34"/>
      <c r="F276" s="90"/>
      <c r="G276" s="94"/>
      <c r="H276" s="34"/>
      <c r="I276" s="34"/>
      <c r="J276" s="34"/>
      <c r="K276" s="34"/>
    </row>
    <row r="277" spans="1:11">
      <c r="A277" s="30"/>
      <c r="B277" s="30"/>
      <c r="C277" s="34"/>
      <c r="D277" s="34"/>
      <c r="E277" s="34"/>
      <c r="F277" s="90"/>
      <c r="G277" s="94"/>
      <c r="H277" s="34"/>
      <c r="I277" s="34"/>
      <c r="J277" s="34"/>
      <c r="K277" s="34"/>
    </row>
    <row r="278" spans="1:11">
      <c r="A278" s="30"/>
      <c r="B278" s="30"/>
      <c r="C278" s="34"/>
      <c r="D278" s="34"/>
      <c r="E278" s="34"/>
      <c r="F278" s="90"/>
      <c r="G278" s="94"/>
      <c r="H278" s="34"/>
      <c r="I278" s="34"/>
      <c r="J278" s="34"/>
      <c r="K278" s="34"/>
    </row>
    <row r="279" spans="1:11">
      <c r="A279" s="30"/>
      <c r="B279" s="30"/>
      <c r="C279" s="34"/>
      <c r="D279" s="34"/>
      <c r="E279" s="34"/>
      <c r="F279" s="90"/>
      <c r="G279" s="94"/>
      <c r="H279" s="34"/>
      <c r="I279" s="34"/>
      <c r="J279" s="34"/>
      <c r="K279" s="34"/>
    </row>
    <row r="280" spans="1:11">
      <c r="A280" s="30"/>
      <c r="B280" s="30"/>
      <c r="C280" s="34"/>
      <c r="D280" s="34"/>
      <c r="E280" s="34"/>
      <c r="F280" s="90"/>
      <c r="G280" s="94"/>
      <c r="H280" s="34"/>
      <c r="I280" s="34"/>
      <c r="J280" s="34"/>
      <c r="K280" s="34"/>
    </row>
    <row r="281" spans="1:11">
      <c r="A281" s="30"/>
      <c r="B281" s="30"/>
      <c r="C281" s="34"/>
      <c r="D281" s="34"/>
      <c r="E281" s="34"/>
      <c r="F281" s="90"/>
      <c r="G281" s="94"/>
      <c r="H281" s="34"/>
      <c r="I281" s="34"/>
      <c r="J281" s="34"/>
      <c r="K281" s="34"/>
    </row>
    <row r="282" spans="1:11">
      <c r="A282" s="30"/>
      <c r="B282" s="30"/>
      <c r="C282" s="34"/>
      <c r="D282" s="34"/>
      <c r="E282" s="34"/>
      <c r="F282" s="90"/>
      <c r="G282" s="94"/>
      <c r="H282" s="34"/>
      <c r="I282" s="34"/>
      <c r="J282" s="34"/>
      <c r="K282" s="34"/>
    </row>
    <row r="283" spans="1:11">
      <c r="A283" s="30"/>
      <c r="B283" s="30"/>
      <c r="C283" s="34"/>
      <c r="D283" s="34"/>
      <c r="E283" s="34"/>
      <c r="F283" s="90"/>
      <c r="G283" s="94"/>
      <c r="H283" s="34"/>
      <c r="I283" s="34"/>
      <c r="J283" s="34"/>
      <c r="K283" s="34"/>
    </row>
    <row r="284" spans="1:11">
      <c r="A284" s="30"/>
      <c r="B284" s="30"/>
      <c r="C284" s="34"/>
      <c r="D284" s="34"/>
      <c r="E284" s="34"/>
      <c r="F284" s="90"/>
      <c r="G284" s="94"/>
      <c r="H284" s="34"/>
      <c r="I284" s="34"/>
      <c r="J284" s="34"/>
      <c r="K284" s="34"/>
    </row>
    <row r="285" spans="1:11">
      <c r="A285" s="30"/>
      <c r="B285" s="30"/>
      <c r="C285" s="34"/>
      <c r="D285" s="34"/>
      <c r="E285" s="34"/>
      <c r="F285" s="90"/>
      <c r="G285" s="94"/>
      <c r="H285" s="34"/>
      <c r="I285" s="34"/>
      <c r="J285" s="34"/>
      <c r="K285" s="34"/>
    </row>
    <row r="286" spans="1:11">
      <c r="A286" s="30"/>
      <c r="B286" s="30"/>
      <c r="C286" s="34"/>
      <c r="D286" s="34"/>
      <c r="E286" s="34"/>
      <c r="F286" s="90"/>
      <c r="G286" s="94"/>
      <c r="H286" s="34"/>
      <c r="I286" s="34"/>
      <c r="J286" s="34"/>
      <c r="K286" s="34"/>
    </row>
    <row r="287" spans="1:11">
      <c r="A287" s="30"/>
      <c r="B287" s="30"/>
      <c r="C287" s="34"/>
      <c r="D287" s="34"/>
      <c r="E287" s="34"/>
      <c r="F287" s="90"/>
      <c r="G287" s="94"/>
      <c r="H287" s="34"/>
      <c r="I287" s="34"/>
      <c r="J287" s="34"/>
      <c r="K287" s="34"/>
    </row>
    <row r="288" spans="1:11">
      <c r="A288" s="30"/>
      <c r="B288" s="30"/>
      <c r="C288" s="34"/>
      <c r="D288" s="34"/>
      <c r="E288" s="34"/>
      <c r="F288" s="90"/>
      <c r="G288" s="94"/>
      <c r="H288" s="34"/>
      <c r="I288" s="34"/>
      <c r="J288" s="34"/>
      <c r="K288" s="34"/>
    </row>
    <row r="289" spans="1:11">
      <c r="A289" s="30"/>
      <c r="B289" s="30"/>
      <c r="C289" s="34"/>
      <c r="D289" s="34"/>
      <c r="E289" s="34"/>
      <c r="F289" s="90"/>
      <c r="G289" s="94"/>
      <c r="H289" s="34"/>
      <c r="I289" s="34"/>
      <c r="J289" s="34"/>
      <c r="K289" s="34"/>
    </row>
    <row r="290" spans="1:11">
      <c r="A290" s="30"/>
      <c r="B290" s="30"/>
      <c r="C290" s="34"/>
      <c r="D290" s="34"/>
      <c r="E290" s="34"/>
      <c r="F290" s="90"/>
      <c r="G290" s="94"/>
      <c r="H290" s="34"/>
      <c r="I290" s="34"/>
      <c r="J290" s="34"/>
      <c r="K290" s="34"/>
    </row>
    <row r="291" spans="1:11">
      <c r="A291" s="30"/>
      <c r="B291" s="30"/>
      <c r="C291" s="34"/>
      <c r="D291" s="34"/>
      <c r="E291" s="34"/>
      <c r="F291" s="90"/>
      <c r="G291" s="94"/>
      <c r="H291" s="34"/>
      <c r="I291" s="34"/>
      <c r="J291" s="34"/>
      <c r="K291" s="34"/>
    </row>
    <row r="292" spans="1:11">
      <c r="A292" s="30"/>
      <c r="B292" s="30"/>
      <c r="C292" s="34"/>
      <c r="D292" s="34"/>
      <c r="E292" s="34"/>
      <c r="F292" s="90"/>
      <c r="G292" s="94"/>
      <c r="H292" s="34"/>
      <c r="I292" s="34"/>
      <c r="J292" s="34"/>
      <c r="K292" s="34"/>
    </row>
    <row r="293" spans="1:11">
      <c r="A293" s="30"/>
      <c r="B293" s="30"/>
      <c r="C293" s="34"/>
      <c r="D293" s="34"/>
      <c r="E293" s="34"/>
      <c r="F293" s="90"/>
      <c r="G293" s="94"/>
      <c r="H293" s="34"/>
      <c r="I293" s="34"/>
      <c r="J293" s="34"/>
      <c r="K293" s="34"/>
    </row>
    <row r="294" spans="1:11">
      <c r="A294" s="30"/>
      <c r="B294" s="30"/>
      <c r="C294" s="34"/>
      <c r="D294" s="34"/>
      <c r="E294" s="34"/>
      <c r="F294" s="90"/>
      <c r="G294" s="94"/>
      <c r="H294" s="34"/>
      <c r="I294" s="34"/>
      <c r="J294" s="34"/>
      <c r="K294" s="34"/>
    </row>
    <row r="295" spans="1:11">
      <c r="A295" s="30"/>
      <c r="B295" s="30"/>
      <c r="C295" s="34"/>
      <c r="D295" s="34"/>
      <c r="E295" s="34"/>
      <c r="F295" s="90"/>
      <c r="G295" s="94"/>
      <c r="H295" s="34"/>
      <c r="I295" s="34"/>
      <c r="J295" s="34"/>
      <c r="K295" s="34"/>
    </row>
    <row r="296" spans="1:11">
      <c r="A296" s="30"/>
      <c r="B296" s="30"/>
      <c r="C296" s="34"/>
      <c r="D296" s="34"/>
      <c r="E296" s="34"/>
      <c r="F296" s="90"/>
      <c r="G296" s="94"/>
      <c r="H296" s="34"/>
      <c r="I296" s="34"/>
      <c r="J296" s="34"/>
      <c r="K296" s="34"/>
    </row>
    <row r="297" spans="1:11">
      <c r="A297" s="30"/>
      <c r="B297" s="30"/>
      <c r="C297" s="34"/>
      <c r="D297" s="34"/>
      <c r="E297" s="34"/>
      <c r="F297" s="90"/>
      <c r="G297" s="94"/>
      <c r="H297" s="34"/>
      <c r="I297" s="34"/>
      <c r="J297" s="34"/>
      <c r="K297" s="34"/>
    </row>
    <row r="298" spans="1:11">
      <c r="A298" s="30"/>
      <c r="B298" s="30"/>
      <c r="C298" s="34"/>
      <c r="D298" s="34"/>
      <c r="E298" s="34"/>
      <c r="F298" s="90"/>
      <c r="G298" s="94"/>
      <c r="H298" s="34"/>
      <c r="I298" s="34"/>
      <c r="J298" s="34"/>
      <c r="K298" s="34"/>
    </row>
    <row r="299" spans="1:11">
      <c r="A299" s="30"/>
      <c r="B299" s="30"/>
      <c r="C299" s="34"/>
      <c r="D299" s="34"/>
      <c r="E299" s="34"/>
      <c r="F299" s="90"/>
      <c r="G299" s="94"/>
      <c r="H299" s="34"/>
      <c r="I299" s="34"/>
      <c r="J299" s="34"/>
      <c r="K299" s="34"/>
    </row>
    <row r="300" spans="1:11">
      <c r="A300" s="30"/>
      <c r="B300" s="30"/>
      <c r="C300" s="34"/>
      <c r="D300" s="34"/>
      <c r="E300" s="34"/>
      <c r="F300" s="90"/>
      <c r="G300" s="94"/>
      <c r="H300" s="34"/>
      <c r="I300" s="34"/>
      <c r="J300" s="34"/>
      <c r="K300" s="34"/>
    </row>
    <row r="301" spans="1:11">
      <c r="A301" s="30"/>
      <c r="B301" s="30"/>
      <c r="C301" s="34"/>
      <c r="D301" s="34"/>
      <c r="E301" s="34"/>
      <c r="F301" s="90"/>
      <c r="G301" s="94"/>
      <c r="H301" s="34"/>
      <c r="I301" s="34"/>
      <c r="J301" s="34"/>
      <c r="K301" s="34"/>
    </row>
    <row r="302" spans="1:11">
      <c r="A302" s="30"/>
      <c r="B302" s="30"/>
      <c r="C302" s="34"/>
      <c r="D302" s="34"/>
      <c r="E302" s="34"/>
      <c r="F302" s="90"/>
      <c r="G302" s="94"/>
      <c r="H302" s="34"/>
      <c r="I302" s="34"/>
      <c r="J302" s="34"/>
      <c r="K302" s="34"/>
    </row>
    <row r="303" spans="1:11">
      <c r="A303" s="30"/>
      <c r="B303" s="30"/>
      <c r="C303" s="34"/>
      <c r="D303" s="34"/>
      <c r="E303" s="34"/>
      <c r="F303" s="90"/>
      <c r="G303" s="94"/>
      <c r="H303" s="34"/>
      <c r="I303" s="34"/>
      <c r="J303" s="34"/>
      <c r="K303" s="34"/>
    </row>
    <row r="304" spans="1:11">
      <c r="A304" s="30"/>
      <c r="B304" s="30"/>
      <c r="C304" s="34"/>
      <c r="D304" s="34"/>
      <c r="E304" s="34"/>
      <c r="F304" s="90"/>
      <c r="G304" s="94"/>
      <c r="H304" s="34"/>
      <c r="I304" s="34"/>
      <c r="J304" s="34"/>
      <c r="K304" s="34"/>
    </row>
    <row r="305" spans="1:11">
      <c r="A305" s="30"/>
      <c r="B305" s="30"/>
      <c r="C305" s="34"/>
      <c r="D305" s="34"/>
      <c r="E305" s="34"/>
      <c r="F305" s="90"/>
      <c r="G305" s="94"/>
      <c r="H305" s="34"/>
      <c r="I305" s="34"/>
      <c r="J305" s="34"/>
      <c r="K305" s="34"/>
    </row>
    <row r="306" spans="1:11">
      <c r="A306" s="30"/>
      <c r="B306" s="30"/>
      <c r="C306" s="34"/>
      <c r="D306" s="34"/>
      <c r="E306" s="34"/>
      <c r="F306" s="90"/>
      <c r="G306" s="94"/>
      <c r="H306" s="34"/>
      <c r="I306" s="34"/>
      <c r="J306" s="34"/>
      <c r="K306" s="34"/>
    </row>
    <row r="307" spans="1:11">
      <c r="A307" s="30"/>
      <c r="B307" s="30"/>
      <c r="C307" s="34"/>
      <c r="D307" s="34"/>
      <c r="E307" s="34"/>
      <c r="F307" s="90"/>
      <c r="G307" s="94"/>
      <c r="H307" s="34"/>
      <c r="I307" s="34"/>
      <c r="J307" s="34"/>
      <c r="K307" s="34"/>
    </row>
    <row r="308" spans="1:11">
      <c r="A308" s="30"/>
      <c r="B308" s="30"/>
      <c r="C308" s="34"/>
      <c r="D308" s="34"/>
      <c r="E308" s="34"/>
      <c r="F308" s="90"/>
      <c r="G308" s="94"/>
      <c r="H308" s="34"/>
      <c r="I308" s="34"/>
      <c r="J308" s="34"/>
      <c r="K308" s="34"/>
    </row>
    <row r="309" spans="1:11">
      <c r="A309" s="30"/>
      <c r="B309" s="30"/>
      <c r="C309" s="34"/>
      <c r="D309" s="34"/>
      <c r="E309" s="34"/>
      <c r="F309" s="90"/>
      <c r="G309" s="94"/>
      <c r="H309" s="34"/>
      <c r="I309" s="34"/>
      <c r="J309" s="34"/>
      <c r="K309" s="34"/>
    </row>
    <row r="310" spans="1:11">
      <c r="A310" s="30"/>
      <c r="B310" s="30"/>
      <c r="C310" s="34"/>
      <c r="D310" s="34"/>
      <c r="E310" s="34"/>
      <c r="F310" s="90"/>
      <c r="G310" s="94"/>
      <c r="H310" s="34"/>
      <c r="I310" s="34"/>
      <c r="J310" s="34"/>
      <c r="K310" s="34"/>
    </row>
    <row r="311" spans="1:11">
      <c r="A311" s="30"/>
      <c r="B311" s="30"/>
      <c r="C311" s="34"/>
      <c r="D311" s="34"/>
      <c r="E311" s="34"/>
      <c r="F311" s="90"/>
      <c r="G311" s="94"/>
      <c r="H311" s="34"/>
      <c r="I311" s="34"/>
      <c r="J311" s="34"/>
      <c r="K311" s="34"/>
    </row>
    <row r="312" spans="1:11">
      <c r="A312" s="30"/>
      <c r="B312" s="30"/>
      <c r="C312" s="34"/>
      <c r="D312" s="34"/>
      <c r="E312" s="34"/>
      <c r="F312" s="90"/>
      <c r="G312" s="94"/>
      <c r="H312" s="34"/>
      <c r="I312" s="34"/>
      <c r="J312" s="34"/>
      <c r="K312" s="34"/>
    </row>
    <row r="313" spans="1:11">
      <c r="A313" s="30"/>
      <c r="B313" s="30"/>
      <c r="C313" s="34"/>
      <c r="D313" s="34"/>
      <c r="E313" s="34"/>
      <c r="F313" s="90"/>
      <c r="G313" s="94"/>
      <c r="H313" s="34"/>
      <c r="I313" s="34"/>
      <c r="J313" s="34"/>
      <c r="K313" s="34"/>
    </row>
    <row r="314" spans="1:11">
      <c r="A314" s="30"/>
      <c r="B314" s="30"/>
      <c r="C314" s="34"/>
      <c r="D314" s="34"/>
      <c r="E314" s="34"/>
      <c r="F314" s="90"/>
      <c r="G314" s="94"/>
      <c r="H314" s="34"/>
      <c r="I314" s="34"/>
      <c r="J314" s="34"/>
      <c r="K314" s="34"/>
    </row>
    <row r="315" spans="1:11">
      <c r="A315" s="30"/>
      <c r="B315" s="30"/>
      <c r="C315" s="34"/>
      <c r="D315" s="34"/>
      <c r="E315" s="34"/>
      <c r="F315" s="90"/>
      <c r="G315" s="94"/>
      <c r="H315" s="34"/>
      <c r="I315" s="34"/>
      <c r="J315" s="34"/>
      <c r="K315" s="34"/>
    </row>
    <row r="316" spans="1:11">
      <c r="A316" s="30"/>
      <c r="B316" s="30"/>
      <c r="C316" s="34"/>
      <c r="D316" s="34"/>
      <c r="E316" s="34"/>
      <c r="F316" s="90"/>
      <c r="G316" s="94"/>
      <c r="H316" s="34"/>
      <c r="I316" s="34"/>
      <c r="J316" s="34"/>
      <c r="K316" s="34"/>
    </row>
    <row r="317" spans="1:11">
      <c r="A317" s="30"/>
      <c r="B317" s="30"/>
      <c r="C317" s="34"/>
      <c r="D317" s="34"/>
      <c r="E317" s="34"/>
      <c r="F317" s="90"/>
      <c r="G317" s="94"/>
      <c r="H317" s="34"/>
      <c r="I317" s="34"/>
      <c r="J317" s="34"/>
      <c r="K317" s="34"/>
    </row>
    <row r="318" spans="1:11">
      <c r="A318" s="30"/>
      <c r="B318" s="30"/>
      <c r="C318" s="34"/>
      <c r="D318" s="34"/>
      <c r="E318" s="34"/>
      <c r="F318" s="90"/>
      <c r="G318" s="94"/>
      <c r="H318" s="34"/>
      <c r="I318" s="34"/>
      <c r="J318" s="34"/>
      <c r="K318" s="34"/>
    </row>
    <row r="319" spans="1:11">
      <c r="A319" s="30"/>
      <c r="B319" s="30"/>
      <c r="C319" s="34"/>
      <c r="D319" s="34"/>
      <c r="E319" s="34"/>
      <c r="F319" s="90"/>
      <c r="G319" s="94"/>
      <c r="H319" s="34"/>
      <c r="I319" s="34"/>
      <c r="J319" s="34"/>
      <c r="K319" s="34"/>
    </row>
    <row r="320" spans="1:11">
      <c r="A320" s="30"/>
      <c r="B320" s="30"/>
      <c r="C320" s="34"/>
      <c r="D320" s="34"/>
      <c r="E320" s="34"/>
      <c r="F320" s="90"/>
      <c r="G320" s="94"/>
      <c r="H320" s="34"/>
      <c r="I320" s="34"/>
      <c r="J320" s="34"/>
      <c r="K320" s="34"/>
    </row>
    <row r="321" spans="1:11">
      <c r="A321" s="30"/>
      <c r="B321" s="30"/>
      <c r="C321" s="34"/>
      <c r="D321" s="34"/>
      <c r="E321" s="34"/>
      <c r="F321" s="90"/>
      <c r="G321" s="94"/>
      <c r="H321" s="34"/>
      <c r="I321" s="34"/>
      <c r="J321" s="34"/>
      <c r="K321" s="34"/>
    </row>
    <row r="322" spans="1:11">
      <c r="A322" s="30"/>
      <c r="B322" s="30"/>
      <c r="C322" s="34"/>
      <c r="D322" s="34"/>
      <c r="E322" s="34"/>
      <c r="F322" s="90"/>
      <c r="G322" s="94"/>
      <c r="H322" s="34"/>
      <c r="I322" s="34"/>
      <c r="J322" s="34"/>
      <c r="K322" s="34"/>
    </row>
    <row r="323" spans="1:11">
      <c r="A323" s="30"/>
      <c r="B323" s="30"/>
      <c r="C323" s="34"/>
      <c r="D323" s="34"/>
      <c r="E323" s="34"/>
      <c r="F323" s="90"/>
      <c r="G323" s="94"/>
      <c r="H323" s="34"/>
      <c r="I323" s="34"/>
      <c r="J323" s="34"/>
      <c r="K323" s="34"/>
    </row>
    <row r="324" spans="1:11">
      <c r="A324" s="30"/>
      <c r="B324" s="30"/>
      <c r="C324" s="34"/>
      <c r="D324" s="34"/>
      <c r="E324" s="34"/>
      <c r="F324" s="90"/>
      <c r="G324" s="94"/>
      <c r="H324" s="34"/>
      <c r="I324" s="34"/>
      <c r="J324" s="34"/>
      <c r="K324" s="34"/>
    </row>
    <row r="325" spans="1:11">
      <c r="A325" s="30"/>
      <c r="B325" s="30"/>
      <c r="C325" s="34"/>
      <c r="D325" s="34"/>
      <c r="E325" s="34"/>
      <c r="F325" s="90"/>
      <c r="G325" s="94"/>
      <c r="H325" s="34"/>
      <c r="I325" s="34"/>
      <c r="J325" s="34"/>
      <c r="K325" s="34"/>
    </row>
    <row r="326" spans="1:11">
      <c r="A326" s="30"/>
      <c r="B326" s="30"/>
      <c r="C326" s="34"/>
      <c r="D326" s="34"/>
      <c r="E326" s="34"/>
      <c r="F326" s="90"/>
      <c r="G326" s="94"/>
      <c r="H326" s="34"/>
      <c r="I326" s="34"/>
      <c r="J326" s="34"/>
      <c r="K326" s="34"/>
    </row>
    <row r="327" spans="1:11">
      <c r="A327" s="30"/>
      <c r="B327" s="30"/>
      <c r="C327" s="34"/>
      <c r="D327" s="34"/>
      <c r="E327" s="34"/>
      <c r="F327" s="90"/>
      <c r="G327" s="94"/>
      <c r="H327" s="34"/>
      <c r="I327" s="34"/>
      <c r="J327" s="34"/>
      <c r="K327" s="34"/>
    </row>
    <row r="328" spans="1:11">
      <c r="A328" s="30"/>
      <c r="B328" s="30"/>
      <c r="C328" s="34"/>
      <c r="D328" s="34"/>
      <c r="E328" s="34"/>
      <c r="F328" s="90"/>
      <c r="G328" s="94"/>
      <c r="H328" s="34"/>
      <c r="I328" s="34"/>
      <c r="J328" s="34"/>
      <c r="K328" s="34"/>
    </row>
    <row r="329" spans="1:11">
      <c r="A329" s="30"/>
      <c r="B329" s="30"/>
      <c r="C329" s="34"/>
      <c r="D329" s="34"/>
      <c r="E329" s="34"/>
      <c r="F329" s="90"/>
      <c r="G329" s="94"/>
      <c r="H329" s="34"/>
      <c r="I329" s="34"/>
      <c r="J329" s="34"/>
      <c r="K329" s="34"/>
    </row>
    <row r="330" spans="1:11">
      <c r="A330" s="30"/>
      <c r="B330" s="30"/>
      <c r="C330" s="34"/>
      <c r="D330" s="34"/>
      <c r="E330" s="34"/>
      <c r="F330" s="90"/>
      <c r="G330" s="94"/>
      <c r="H330" s="34"/>
      <c r="I330" s="34"/>
      <c r="J330" s="34"/>
      <c r="K330" s="34"/>
    </row>
    <row r="331" spans="1:11">
      <c r="A331" s="30"/>
      <c r="B331" s="30"/>
      <c r="C331" s="34"/>
      <c r="D331" s="34"/>
      <c r="E331" s="34"/>
      <c r="F331" s="90"/>
      <c r="G331" s="94"/>
      <c r="H331" s="34"/>
      <c r="I331" s="34"/>
      <c r="J331" s="34"/>
      <c r="K331" s="34"/>
    </row>
    <row r="332" spans="1:11">
      <c r="A332" s="30"/>
      <c r="B332" s="30"/>
      <c r="C332" s="34"/>
      <c r="D332" s="34"/>
      <c r="E332" s="34"/>
      <c r="F332" s="90"/>
      <c r="G332" s="94"/>
      <c r="H332" s="34"/>
      <c r="I332" s="34"/>
      <c r="J332" s="34"/>
      <c r="K332" s="34"/>
    </row>
    <row r="333" spans="1:11">
      <c r="A333" s="30"/>
      <c r="B333" s="30"/>
      <c r="C333" s="34"/>
      <c r="D333" s="34"/>
      <c r="E333" s="34"/>
      <c r="F333" s="90"/>
      <c r="G333" s="94"/>
      <c r="H333" s="34"/>
      <c r="I333" s="34"/>
      <c r="J333" s="34"/>
      <c r="K333" s="34"/>
    </row>
    <row r="334" spans="1:11">
      <c r="A334" s="30"/>
      <c r="B334" s="30"/>
      <c r="C334" s="34"/>
      <c r="D334" s="34"/>
      <c r="E334" s="34"/>
      <c r="F334" s="90"/>
      <c r="G334" s="94"/>
      <c r="H334" s="34"/>
      <c r="I334" s="34"/>
      <c r="J334" s="34"/>
      <c r="K334" s="34"/>
    </row>
    <row r="335" spans="1:11">
      <c r="A335" s="30"/>
      <c r="B335" s="30"/>
      <c r="C335" s="34"/>
      <c r="D335" s="34"/>
      <c r="E335" s="34"/>
      <c r="F335" s="90"/>
      <c r="G335" s="94"/>
      <c r="H335" s="34"/>
      <c r="I335" s="34"/>
      <c r="J335" s="34"/>
      <c r="K335" s="34"/>
    </row>
    <row r="336" spans="1:11">
      <c r="A336" s="30"/>
      <c r="B336" s="30"/>
      <c r="C336" s="34"/>
      <c r="D336" s="34"/>
      <c r="E336" s="34"/>
      <c r="F336" s="90"/>
      <c r="G336" s="94"/>
      <c r="H336" s="34"/>
      <c r="I336" s="34"/>
      <c r="J336" s="34"/>
      <c r="K336" s="34"/>
    </row>
    <row r="337" spans="1:11">
      <c r="A337" s="30"/>
      <c r="B337" s="30"/>
      <c r="C337" s="34"/>
      <c r="D337" s="34"/>
      <c r="E337" s="34"/>
      <c r="F337" s="90"/>
      <c r="G337" s="94"/>
      <c r="H337" s="34"/>
      <c r="I337" s="34"/>
      <c r="J337" s="34"/>
      <c r="K337" s="34"/>
    </row>
    <row r="338" spans="1:11">
      <c r="A338" s="30"/>
      <c r="B338" s="30"/>
      <c r="C338" s="34"/>
      <c r="D338" s="34"/>
      <c r="E338" s="34"/>
      <c r="F338" s="90"/>
      <c r="G338" s="94"/>
      <c r="H338" s="34"/>
      <c r="I338" s="34"/>
      <c r="J338" s="34"/>
      <c r="K338" s="34"/>
    </row>
    <row r="339" spans="1:11">
      <c r="A339" s="30"/>
      <c r="B339" s="30"/>
      <c r="C339" s="34"/>
      <c r="D339" s="34"/>
      <c r="E339" s="34"/>
      <c r="F339" s="90"/>
      <c r="G339" s="94"/>
      <c r="H339" s="34"/>
      <c r="I339" s="34"/>
      <c r="J339" s="34"/>
      <c r="K339" s="34"/>
    </row>
    <row r="340" spans="1:11">
      <c r="A340" s="30"/>
      <c r="B340" s="30"/>
      <c r="C340" s="34"/>
      <c r="D340" s="34"/>
      <c r="E340" s="34"/>
      <c r="F340" s="90"/>
      <c r="G340" s="94"/>
      <c r="H340" s="34"/>
      <c r="I340" s="34"/>
      <c r="J340" s="34"/>
      <c r="K340" s="34"/>
    </row>
    <row r="341" spans="1:11">
      <c r="A341" s="30"/>
      <c r="B341" s="30"/>
      <c r="C341" s="34"/>
      <c r="D341" s="34"/>
      <c r="E341" s="34"/>
      <c r="F341" s="90"/>
      <c r="G341" s="94"/>
      <c r="H341" s="34"/>
      <c r="I341" s="34"/>
      <c r="J341" s="34"/>
      <c r="K341" s="34"/>
    </row>
    <row r="342" spans="1:11">
      <c r="A342" s="30"/>
      <c r="B342" s="30"/>
      <c r="C342" s="34"/>
      <c r="D342" s="34"/>
      <c r="E342" s="34"/>
      <c r="F342" s="90"/>
      <c r="G342" s="94"/>
      <c r="H342" s="34"/>
      <c r="I342" s="34"/>
      <c r="J342" s="34"/>
      <c r="K342" s="34"/>
    </row>
    <row r="343" spans="1:11">
      <c r="A343" s="30"/>
      <c r="B343" s="30"/>
      <c r="C343" s="34"/>
      <c r="D343" s="34"/>
      <c r="E343" s="34"/>
      <c r="F343" s="90"/>
      <c r="G343" s="94"/>
      <c r="H343" s="34"/>
      <c r="I343" s="34"/>
      <c r="J343" s="34"/>
      <c r="K343" s="34"/>
    </row>
    <row r="344" spans="1:11">
      <c r="A344" s="30"/>
      <c r="B344" s="30"/>
      <c r="C344" s="34"/>
      <c r="D344" s="34"/>
      <c r="E344" s="34"/>
      <c r="F344" s="90"/>
      <c r="G344" s="94"/>
      <c r="H344" s="34"/>
      <c r="I344" s="34"/>
      <c r="J344" s="34"/>
      <c r="K344" s="34"/>
    </row>
    <row r="345" spans="1:11">
      <c r="A345" s="30"/>
      <c r="B345" s="30"/>
      <c r="C345" s="34"/>
      <c r="D345" s="34"/>
      <c r="E345" s="34"/>
      <c r="F345" s="90"/>
      <c r="G345" s="94"/>
      <c r="H345" s="34"/>
      <c r="I345" s="34"/>
      <c r="J345" s="34"/>
      <c r="K345" s="34"/>
    </row>
    <row r="346" spans="1:11">
      <c r="A346" s="30"/>
      <c r="B346" s="30"/>
      <c r="C346" s="34"/>
      <c r="D346" s="34"/>
      <c r="E346" s="34"/>
      <c r="F346" s="90"/>
      <c r="G346" s="94"/>
      <c r="H346" s="34"/>
      <c r="I346" s="34"/>
      <c r="J346" s="34"/>
      <c r="K346" s="34"/>
    </row>
    <row r="347" spans="1:11">
      <c r="A347" s="30"/>
      <c r="B347" s="30"/>
      <c r="C347" s="34"/>
      <c r="D347" s="34"/>
      <c r="E347" s="34"/>
      <c r="F347" s="90"/>
      <c r="G347" s="94"/>
      <c r="H347" s="34"/>
      <c r="I347" s="34"/>
      <c r="J347" s="34"/>
      <c r="K347" s="34"/>
    </row>
    <row r="348" spans="1:11">
      <c r="A348" s="30"/>
      <c r="B348" s="30"/>
      <c r="C348" s="34"/>
      <c r="D348" s="34"/>
      <c r="E348" s="34"/>
      <c r="F348" s="90"/>
      <c r="G348" s="94"/>
      <c r="H348" s="34"/>
      <c r="I348" s="34"/>
      <c r="J348" s="34"/>
      <c r="K348" s="34"/>
    </row>
    <row r="349" spans="1:11">
      <c r="A349" s="30"/>
      <c r="B349" s="30"/>
      <c r="C349" s="34"/>
      <c r="D349" s="34"/>
      <c r="E349" s="34"/>
      <c r="F349" s="90"/>
      <c r="G349" s="94"/>
      <c r="H349" s="34"/>
      <c r="I349" s="34"/>
      <c r="J349" s="34"/>
      <c r="K349" s="34"/>
    </row>
    <row r="350" spans="1:11">
      <c r="A350" s="30"/>
      <c r="B350" s="30"/>
      <c r="C350" s="34"/>
      <c r="D350" s="34"/>
      <c r="E350" s="34"/>
      <c r="F350" s="90"/>
      <c r="G350" s="94"/>
      <c r="H350" s="34"/>
      <c r="I350" s="34"/>
      <c r="J350" s="34"/>
      <c r="K350" s="34"/>
    </row>
    <row r="351" spans="1:11">
      <c r="A351" s="30"/>
      <c r="B351" s="30"/>
      <c r="C351" s="34"/>
      <c r="D351" s="34"/>
      <c r="E351" s="34"/>
      <c r="F351" s="90"/>
      <c r="G351" s="94"/>
      <c r="H351" s="34"/>
      <c r="I351" s="34"/>
      <c r="J351" s="34"/>
      <c r="K351" s="34"/>
    </row>
    <row r="352" spans="1:11">
      <c r="A352" s="30"/>
      <c r="B352" s="30"/>
      <c r="C352" s="34"/>
      <c r="D352" s="34"/>
      <c r="E352" s="34"/>
      <c r="F352" s="90"/>
      <c r="G352" s="94"/>
      <c r="H352" s="34"/>
      <c r="I352" s="34"/>
      <c r="J352" s="34"/>
      <c r="K352" s="34"/>
    </row>
    <row r="353" spans="1:11">
      <c r="A353" s="30"/>
      <c r="B353" s="30"/>
      <c r="C353" s="34"/>
      <c r="D353" s="34"/>
      <c r="E353" s="34"/>
      <c r="F353" s="90"/>
      <c r="G353" s="94"/>
      <c r="H353" s="34"/>
      <c r="I353" s="34"/>
      <c r="J353" s="34"/>
      <c r="K353" s="34"/>
    </row>
    <row r="354" spans="1:11">
      <c r="A354" s="30"/>
      <c r="B354" s="30"/>
      <c r="C354" s="34"/>
      <c r="D354" s="34"/>
      <c r="E354" s="34"/>
      <c r="F354" s="90"/>
      <c r="G354" s="94"/>
      <c r="H354" s="34"/>
      <c r="I354" s="34"/>
      <c r="J354" s="34"/>
      <c r="K354" s="34"/>
    </row>
    <row r="355" spans="1:11">
      <c r="A355" s="30"/>
      <c r="B355" s="30"/>
      <c r="C355" s="34"/>
      <c r="D355" s="34"/>
      <c r="E355" s="34"/>
      <c r="F355" s="90"/>
      <c r="G355" s="94"/>
      <c r="H355" s="34"/>
      <c r="I355" s="34"/>
      <c r="J355" s="34"/>
      <c r="K355" s="34"/>
    </row>
    <row r="356" spans="1:11">
      <c r="A356" s="30"/>
      <c r="B356" s="30"/>
      <c r="C356" s="34"/>
      <c r="D356" s="34"/>
      <c r="E356" s="34"/>
      <c r="F356" s="90"/>
      <c r="G356" s="94"/>
      <c r="H356" s="34"/>
      <c r="I356" s="34"/>
      <c r="J356" s="34"/>
      <c r="K356" s="34"/>
    </row>
    <row r="357" spans="1:11">
      <c r="A357" s="30"/>
      <c r="B357" s="30"/>
      <c r="C357" s="34"/>
      <c r="D357" s="34"/>
      <c r="E357" s="34"/>
      <c r="F357" s="90"/>
      <c r="G357" s="94"/>
      <c r="H357" s="34"/>
      <c r="I357" s="34"/>
      <c r="J357" s="34"/>
      <c r="K357" s="34"/>
    </row>
    <row r="358" spans="1:11">
      <c r="A358" s="30"/>
      <c r="B358" s="30"/>
      <c r="C358" s="34"/>
      <c r="D358" s="34"/>
      <c r="E358" s="34"/>
      <c r="F358" s="90"/>
      <c r="G358" s="94"/>
      <c r="H358" s="34"/>
      <c r="I358" s="34"/>
      <c r="J358" s="34"/>
      <c r="K358" s="34"/>
    </row>
    <row r="359" spans="1:11">
      <c r="A359" s="30"/>
      <c r="B359" s="30"/>
      <c r="C359" s="34"/>
      <c r="D359" s="34"/>
      <c r="E359" s="34"/>
      <c r="F359" s="90"/>
      <c r="G359" s="94"/>
      <c r="H359" s="34"/>
      <c r="I359" s="34"/>
      <c r="J359" s="34"/>
      <c r="K359" s="34"/>
    </row>
    <row r="360" spans="1:11">
      <c r="A360" s="30"/>
      <c r="B360" s="30"/>
      <c r="C360" s="34"/>
      <c r="D360" s="34"/>
      <c r="E360" s="34"/>
      <c r="F360" s="90"/>
      <c r="G360" s="94"/>
      <c r="H360" s="34"/>
      <c r="I360" s="34"/>
      <c r="J360" s="34"/>
      <c r="K360" s="34"/>
    </row>
    <row r="361" spans="1:11">
      <c r="A361" s="30"/>
      <c r="B361" s="30"/>
      <c r="C361" s="34"/>
      <c r="D361" s="34"/>
      <c r="E361" s="34"/>
      <c r="F361" s="90"/>
      <c r="G361" s="94"/>
      <c r="H361" s="34"/>
      <c r="I361" s="34"/>
      <c r="J361" s="34"/>
      <c r="K361" s="34"/>
    </row>
    <row r="362" spans="1:11">
      <c r="A362" s="30"/>
      <c r="B362" s="30"/>
      <c r="C362" s="34"/>
      <c r="D362" s="34"/>
      <c r="E362" s="34"/>
      <c r="F362" s="90"/>
      <c r="G362" s="94"/>
      <c r="H362" s="34"/>
      <c r="I362" s="34"/>
      <c r="J362" s="34"/>
      <c r="K362" s="34"/>
    </row>
    <row r="363" spans="1:11">
      <c r="A363" s="30"/>
      <c r="B363" s="30"/>
      <c r="C363" s="34"/>
      <c r="D363" s="34"/>
      <c r="E363" s="34"/>
      <c r="F363" s="90"/>
      <c r="G363" s="94"/>
      <c r="H363" s="34"/>
      <c r="I363" s="34"/>
      <c r="J363" s="34"/>
      <c r="K363" s="34"/>
    </row>
    <row r="364" spans="1:11">
      <c r="A364" s="30"/>
      <c r="B364" s="30"/>
      <c r="C364" s="34"/>
      <c r="D364" s="34"/>
      <c r="E364" s="34"/>
      <c r="F364" s="90"/>
      <c r="G364" s="94"/>
      <c r="H364" s="34"/>
      <c r="I364" s="34"/>
      <c r="J364" s="34"/>
      <c r="K364" s="34"/>
    </row>
    <row r="365" spans="1:11">
      <c r="A365" s="30"/>
      <c r="B365" s="30"/>
      <c r="C365" s="34"/>
      <c r="D365" s="34"/>
      <c r="E365" s="34"/>
      <c r="F365" s="90"/>
      <c r="G365" s="94"/>
      <c r="H365" s="34"/>
      <c r="I365" s="34"/>
      <c r="J365" s="34"/>
      <c r="K365" s="34"/>
    </row>
    <row r="366" spans="1:11">
      <c r="A366" s="30"/>
      <c r="B366" s="30"/>
      <c r="C366" s="34"/>
      <c r="D366" s="34"/>
      <c r="E366" s="34"/>
      <c r="F366" s="90"/>
      <c r="G366" s="94"/>
      <c r="H366" s="34"/>
      <c r="I366" s="34"/>
      <c r="J366" s="34"/>
      <c r="K366" s="34"/>
    </row>
    <row r="367" spans="1:11">
      <c r="A367" s="30"/>
      <c r="B367" s="30"/>
      <c r="C367" s="34"/>
      <c r="D367" s="34"/>
      <c r="E367" s="34"/>
      <c r="F367" s="90"/>
      <c r="G367" s="94"/>
      <c r="H367" s="34"/>
      <c r="I367" s="34"/>
      <c r="J367" s="34"/>
      <c r="K367" s="34"/>
    </row>
    <row r="368" spans="1:11">
      <c r="A368" s="30"/>
      <c r="B368" s="30"/>
      <c r="C368" s="34"/>
      <c r="D368" s="34"/>
      <c r="E368" s="34"/>
      <c r="F368" s="90"/>
      <c r="G368" s="94"/>
      <c r="H368" s="34"/>
      <c r="I368" s="34"/>
      <c r="J368" s="34"/>
      <c r="K368" s="34"/>
    </row>
    <row r="369" spans="1:11">
      <c r="A369" s="30"/>
      <c r="B369" s="30"/>
      <c r="C369" s="34"/>
      <c r="D369" s="34"/>
      <c r="E369" s="34"/>
      <c r="F369" s="90"/>
      <c r="G369" s="94"/>
      <c r="H369" s="34"/>
      <c r="I369" s="34"/>
      <c r="J369" s="34"/>
      <c r="K369" s="34"/>
    </row>
    <row r="370" spans="1:11">
      <c r="A370" s="30"/>
      <c r="B370" s="30"/>
      <c r="C370" s="34"/>
      <c r="D370" s="34"/>
      <c r="E370" s="34"/>
      <c r="F370" s="90"/>
      <c r="G370" s="94"/>
      <c r="H370" s="34"/>
      <c r="I370" s="34"/>
      <c r="J370" s="34"/>
      <c r="K370" s="34"/>
    </row>
    <row r="371" spans="1:11">
      <c r="A371" s="30"/>
      <c r="B371" s="30"/>
      <c r="C371" s="34"/>
      <c r="D371" s="34"/>
      <c r="E371" s="34"/>
      <c r="F371" s="90"/>
      <c r="G371" s="94"/>
      <c r="H371" s="34"/>
      <c r="I371" s="34"/>
      <c r="J371" s="34"/>
      <c r="K371" s="34"/>
    </row>
    <row r="372" spans="1:11">
      <c r="A372" s="30"/>
      <c r="B372" s="30"/>
      <c r="C372" s="34"/>
      <c r="D372" s="34"/>
      <c r="E372" s="34"/>
      <c r="F372" s="90"/>
      <c r="G372" s="94"/>
      <c r="H372" s="34"/>
      <c r="I372" s="34"/>
      <c r="J372" s="34"/>
      <c r="K372" s="34"/>
    </row>
    <row r="373" spans="1:11">
      <c r="A373" s="30"/>
      <c r="B373" s="30"/>
      <c r="C373" s="34"/>
      <c r="D373" s="34"/>
      <c r="E373" s="34"/>
      <c r="F373" s="90"/>
      <c r="G373" s="94"/>
      <c r="H373" s="34"/>
      <c r="I373" s="34"/>
      <c r="J373" s="34"/>
      <c r="K373" s="34"/>
    </row>
    <row r="374" spans="1:11">
      <c r="A374" s="30"/>
      <c r="B374" s="30"/>
      <c r="C374" s="34"/>
      <c r="D374" s="34"/>
      <c r="E374" s="34"/>
      <c r="F374" s="90"/>
      <c r="G374" s="94"/>
      <c r="H374" s="34"/>
      <c r="I374" s="34"/>
      <c r="J374" s="34"/>
      <c r="K374" s="34"/>
    </row>
    <row r="375" spans="1:11">
      <c r="A375" s="30"/>
      <c r="B375" s="30"/>
      <c r="C375" s="34"/>
      <c r="D375" s="34"/>
      <c r="E375" s="34"/>
      <c r="F375" s="90"/>
      <c r="G375" s="94"/>
      <c r="H375" s="34"/>
      <c r="I375" s="34"/>
      <c r="J375" s="34"/>
      <c r="K375" s="34"/>
    </row>
    <row r="376" spans="1:11">
      <c r="A376" s="30"/>
      <c r="B376" s="30"/>
      <c r="C376" s="34"/>
      <c r="D376" s="34"/>
      <c r="E376" s="34"/>
      <c r="F376" s="90"/>
      <c r="G376" s="94"/>
      <c r="H376" s="34"/>
      <c r="I376" s="34"/>
      <c r="J376" s="34"/>
      <c r="K376" s="34"/>
    </row>
    <row r="377" spans="1:11">
      <c r="A377" s="30"/>
      <c r="B377" s="30"/>
      <c r="C377" s="34"/>
      <c r="D377" s="34"/>
      <c r="E377" s="34"/>
      <c r="F377" s="90"/>
      <c r="G377" s="94"/>
      <c r="H377" s="34"/>
      <c r="I377" s="34"/>
      <c r="J377" s="34"/>
      <c r="K377" s="34"/>
    </row>
    <row r="378" spans="1:11">
      <c r="A378" s="30"/>
      <c r="B378" s="30"/>
      <c r="C378" s="34"/>
      <c r="D378" s="34"/>
      <c r="E378" s="34"/>
      <c r="F378" s="90"/>
      <c r="G378" s="94"/>
      <c r="H378" s="34"/>
      <c r="I378" s="34"/>
      <c r="J378" s="34"/>
      <c r="K378" s="34"/>
    </row>
    <row r="379" spans="1:11">
      <c r="A379" s="30"/>
      <c r="B379" s="30"/>
      <c r="C379" s="34"/>
      <c r="D379" s="34"/>
      <c r="E379" s="34"/>
      <c r="F379" s="90"/>
      <c r="G379" s="94"/>
      <c r="H379" s="34"/>
      <c r="I379" s="34"/>
      <c r="J379" s="34"/>
      <c r="K379" s="34"/>
    </row>
    <row r="380" spans="1:11">
      <c r="A380" s="30"/>
      <c r="B380" s="30"/>
      <c r="C380" s="34"/>
      <c r="D380" s="34"/>
      <c r="E380" s="34"/>
      <c r="F380" s="90"/>
      <c r="G380" s="94"/>
      <c r="H380" s="34"/>
      <c r="I380" s="34"/>
      <c r="J380" s="34"/>
      <c r="K380" s="34"/>
    </row>
    <row r="381" spans="1:11">
      <c r="A381" s="30"/>
      <c r="B381" s="30"/>
      <c r="C381" s="34"/>
      <c r="D381" s="34"/>
      <c r="E381" s="34"/>
      <c r="F381" s="90"/>
      <c r="G381" s="94"/>
      <c r="H381" s="34"/>
      <c r="I381" s="34"/>
      <c r="J381" s="34"/>
      <c r="K381" s="34"/>
    </row>
    <row r="382" spans="1:11">
      <c r="A382" s="30"/>
      <c r="B382" s="30"/>
      <c r="C382" s="34"/>
      <c r="D382" s="34"/>
      <c r="E382" s="34"/>
      <c r="F382" s="90"/>
      <c r="G382" s="94"/>
      <c r="H382" s="34"/>
      <c r="I382" s="34"/>
      <c r="J382" s="34"/>
      <c r="K382" s="34"/>
    </row>
    <row r="383" spans="1:11">
      <c r="A383" s="30"/>
      <c r="B383" s="30"/>
      <c r="C383" s="34"/>
      <c r="D383" s="34"/>
      <c r="E383" s="34"/>
      <c r="F383" s="90"/>
      <c r="G383" s="94"/>
      <c r="H383" s="34"/>
      <c r="I383" s="34"/>
      <c r="J383" s="34"/>
      <c r="K383" s="34"/>
    </row>
    <row r="384" spans="1:11">
      <c r="A384" s="30"/>
      <c r="B384" s="30"/>
      <c r="C384" s="34"/>
      <c r="D384" s="34"/>
      <c r="E384" s="34"/>
      <c r="F384" s="90"/>
      <c r="G384" s="94"/>
      <c r="H384" s="34"/>
      <c r="I384" s="34"/>
      <c r="J384" s="34"/>
      <c r="K384" s="34"/>
    </row>
    <row r="385" spans="1:11">
      <c r="A385" s="30"/>
      <c r="B385" s="30"/>
      <c r="C385" s="34"/>
      <c r="D385" s="34"/>
      <c r="E385" s="34"/>
      <c r="F385" s="90"/>
      <c r="G385" s="94"/>
      <c r="H385" s="34"/>
      <c r="I385" s="34"/>
      <c r="J385" s="34"/>
      <c r="K385" s="34"/>
    </row>
    <row r="386" spans="1:11">
      <c r="A386" s="30"/>
      <c r="B386" s="30"/>
      <c r="C386" s="34"/>
      <c r="D386" s="34"/>
      <c r="E386" s="34"/>
      <c r="F386" s="90"/>
      <c r="G386" s="94"/>
      <c r="H386" s="34"/>
      <c r="I386" s="34"/>
      <c r="J386" s="34"/>
      <c r="K386" s="34"/>
    </row>
    <row r="387" spans="1:11">
      <c r="A387" s="30"/>
      <c r="B387" s="30"/>
      <c r="C387" s="34"/>
      <c r="D387" s="34"/>
      <c r="E387" s="34"/>
      <c r="F387" s="90"/>
      <c r="G387" s="94"/>
      <c r="H387" s="34"/>
      <c r="I387" s="34"/>
      <c r="J387" s="34"/>
      <c r="K387" s="34"/>
    </row>
    <row r="388" spans="1:11">
      <c r="A388" s="30"/>
      <c r="B388" s="30"/>
      <c r="C388" s="34"/>
      <c r="D388" s="34"/>
      <c r="E388" s="34"/>
      <c r="F388" s="90"/>
      <c r="G388" s="94"/>
      <c r="H388" s="34"/>
      <c r="I388" s="34"/>
      <c r="J388" s="34"/>
      <c r="K388" s="34"/>
    </row>
    <row r="389" spans="1:11">
      <c r="A389" s="30"/>
      <c r="B389" s="30"/>
      <c r="C389" s="34"/>
      <c r="D389" s="34"/>
      <c r="E389" s="34"/>
      <c r="F389" s="90"/>
      <c r="G389" s="94"/>
      <c r="H389" s="34"/>
      <c r="I389" s="34"/>
      <c r="J389" s="34"/>
      <c r="K389" s="34"/>
    </row>
  </sheetData>
  <sheetCalcPr fullCalcOnLoad="1"/>
  <sheetProtection selectLockedCells="1"/>
  <mergeCells count="29">
    <mergeCell ref="B69:B88"/>
    <mergeCell ref="C69:C73"/>
    <mergeCell ref="C74:C88"/>
    <mergeCell ref="B91:B93"/>
    <mergeCell ref="C91:C93"/>
    <mergeCell ref="B50:B51"/>
    <mergeCell ref="B52:B61"/>
    <mergeCell ref="C52:C54"/>
    <mergeCell ref="C55:C57"/>
    <mergeCell ref="C58:C61"/>
    <mergeCell ref="A2:B2"/>
    <mergeCell ref="A3:B3"/>
    <mergeCell ref="C37:C40"/>
    <mergeCell ref="B62:B68"/>
    <mergeCell ref="C62:C68"/>
    <mergeCell ref="A1:K1"/>
    <mergeCell ref="C2:E2"/>
    <mergeCell ref="C3:E3"/>
    <mergeCell ref="B5:B8"/>
    <mergeCell ref="C5:C8"/>
    <mergeCell ref="B41:B49"/>
    <mergeCell ref="C41:C44"/>
    <mergeCell ref="C45:C49"/>
    <mergeCell ref="C33:C36"/>
    <mergeCell ref="C30:C32"/>
    <mergeCell ref="C9:C19"/>
    <mergeCell ref="B9:B29"/>
    <mergeCell ref="C20:C29"/>
    <mergeCell ref="B30:B40"/>
  </mergeCells>
  <phoneticPr fontId="26" type="noConversion"/>
  <dataValidations count="3">
    <dataValidation type="custom" allowBlank="1" showInputMessage="1" showErrorMessage="1" sqref="H94:H65536 H1:H4">
      <formula1>"PASS,FAIL,不测试，阻塞"</formula1>
    </dataValidation>
    <dataValidation type="list" allowBlank="1" showInputMessage="1" showErrorMessage="1" sqref="H5:H69">
      <formula1>"PASS,FAIL,不测试,阻塞"</formula1>
    </dataValidation>
    <dataValidation type="list" allowBlank="1" showInputMessage="1" showErrorMessage="1" sqref="E5:E389">
      <formula1>"A,B,C,D"</formula1>
    </dataValidation>
  </dataValidations>
  <pageMargins left="0.7" right="0.7" top="0.75" bottom="0.75" header="0.3" footer="0.3"/>
  <pageSetup paperSize="9" orientation="portrait" horizontalDpi="0" verticalDpi="0" r:id="rId1"/>
  <drawing r:id="rId2"/>
  <legacyDrawing r:id="rId3"/>
  <oleObjects>
    <mc:AlternateContent xmlns:mc="http://schemas.openxmlformats.org/markup-compatibility/2006">
      <mc:Choice Requires="x14">
        <oleObject progId="Visio.Drawing.15" shapeId="6160" r:id="rId4">
          <objectPr defaultSize="0" r:id="rId5">
            <anchor moveWithCells="1">
              <from>
                <xdr:col>2</xdr:col>
                <xdr:colOff>114300</xdr:colOff>
                <xdr:row>3</xdr:row>
                <xdr:rowOff>0</xdr:rowOff>
              </from>
              <to>
                <xdr:col>6</xdr:col>
                <xdr:colOff>352425</xdr:colOff>
                <xdr:row>8</xdr:row>
                <xdr:rowOff>504825</xdr:rowOff>
              </to>
            </anchor>
          </objectPr>
        </oleObject>
      </mc:Choice>
      <mc:Fallback>
        <oleObject progId="Visio.Drawing.15" shapeId="6160"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8"/>
  <sheetViews>
    <sheetView workbookViewId="0">
      <selection activeCell="L137" sqref="L137"/>
    </sheetView>
  </sheetViews>
  <sheetFormatPr defaultColWidth="22.42578125" defaultRowHeight="12.75"/>
  <cols>
    <col min="1" max="1" width="5.7109375" style="35" customWidth="1"/>
    <col min="2" max="2" width="14.28515625" style="35" customWidth="1"/>
    <col min="3" max="3" width="15.85546875" style="35" customWidth="1"/>
    <col min="4" max="4" width="4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07" t="s">
        <v>2538</v>
      </c>
      <c r="B1" s="307"/>
      <c r="C1" s="258"/>
      <c r="D1" s="258"/>
      <c r="E1" s="258"/>
      <c r="F1" s="258"/>
      <c r="G1" s="258"/>
      <c r="H1" s="258"/>
      <c r="I1" s="258"/>
      <c r="J1" s="258"/>
      <c r="K1" s="258"/>
    </row>
    <row r="2" spans="1:11" s="182" customFormat="1" ht="33" customHeight="1">
      <c r="A2" s="308" t="s">
        <v>2539</v>
      </c>
      <c r="B2" s="309"/>
      <c r="C2" s="259">
        <f>COUNTA(A5:A424)</f>
        <v>134</v>
      </c>
      <c r="D2" s="260"/>
      <c r="E2" s="261"/>
      <c r="F2" s="19" t="s">
        <v>2540</v>
      </c>
      <c r="G2" s="37">
        <f>COUNTIF(H:H,"PASS")</f>
        <v>119</v>
      </c>
      <c r="H2" s="180" t="s">
        <v>2541</v>
      </c>
      <c r="I2" s="37">
        <f>COUNTIF(H:H,"不测试")</f>
        <v>12</v>
      </c>
      <c r="J2" s="181" t="s">
        <v>2542</v>
      </c>
      <c r="K2" s="23">
        <f>SUM(J5:J324)</f>
        <v>0</v>
      </c>
    </row>
    <row r="3" spans="1:11" s="182" customFormat="1" ht="31.5" customHeight="1">
      <c r="A3" s="310" t="s">
        <v>2543</v>
      </c>
      <c r="B3" s="311"/>
      <c r="C3" s="262">
        <f>COUNTA(H5:H424)/C2</f>
        <v>1</v>
      </c>
      <c r="D3" s="263"/>
      <c r="E3" s="264"/>
      <c r="F3" s="25" t="s">
        <v>2544</v>
      </c>
      <c r="G3" s="37">
        <f>COUNTIF(H:H,"FAIL")</f>
        <v>3</v>
      </c>
      <c r="H3" s="183" t="s">
        <v>2545</v>
      </c>
      <c r="I3" s="37">
        <f>COUNTIF(H:H,"阻塞")</f>
        <v>0</v>
      </c>
      <c r="J3" s="181" t="s">
        <v>2546</v>
      </c>
      <c r="K3" s="20"/>
    </row>
    <row r="4" spans="1:11" s="182" customFormat="1" ht="27" customHeight="1">
      <c r="A4" s="184" t="s">
        <v>2547</v>
      </c>
      <c r="B4" s="184" t="s">
        <v>2548</v>
      </c>
      <c r="C4" s="184" t="s">
        <v>2549</v>
      </c>
      <c r="D4" s="184" t="s">
        <v>2550</v>
      </c>
      <c r="E4" s="184" t="s">
        <v>2551</v>
      </c>
      <c r="F4" s="184" t="s">
        <v>2552</v>
      </c>
      <c r="G4" s="184" t="s">
        <v>2</v>
      </c>
      <c r="H4" s="184" t="s">
        <v>1</v>
      </c>
      <c r="I4" s="184" t="s">
        <v>2553</v>
      </c>
      <c r="J4" s="185" t="s">
        <v>2554</v>
      </c>
      <c r="K4" s="184" t="s">
        <v>2546</v>
      </c>
    </row>
    <row r="5" spans="1:11" ht="76.5">
      <c r="A5" s="30">
        <v>1</v>
      </c>
      <c r="B5" s="300" t="s">
        <v>2555</v>
      </c>
      <c r="C5" s="299" t="s">
        <v>213</v>
      </c>
      <c r="D5" s="48" t="s">
        <v>214</v>
      </c>
      <c r="E5" s="34" t="s">
        <v>758</v>
      </c>
      <c r="F5" s="51" t="s">
        <v>2556</v>
      </c>
      <c r="G5" s="51" t="s">
        <v>2557</v>
      </c>
      <c r="H5" s="34" t="s">
        <v>1696</v>
      </c>
      <c r="I5" s="34"/>
      <c r="J5" s="34"/>
      <c r="K5" s="201" t="s">
        <v>2874</v>
      </c>
    </row>
    <row r="6" spans="1:11" ht="48.75">
      <c r="A6" s="30">
        <v>2</v>
      </c>
      <c r="B6" s="301"/>
      <c r="C6" s="299"/>
      <c r="D6" s="48" t="s">
        <v>215</v>
      </c>
      <c r="E6" s="34" t="s">
        <v>760</v>
      </c>
      <c r="F6" s="51" t="s">
        <v>2558</v>
      </c>
      <c r="G6" s="51" t="s">
        <v>2559</v>
      </c>
      <c r="H6" s="34" t="s">
        <v>1696</v>
      </c>
      <c r="I6" s="34"/>
      <c r="J6" s="34"/>
      <c r="K6" s="201" t="s">
        <v>2874</v>
      </c>
    </row>
    <row r="7" spans="1:11" ht="51">
      <c r="A7" s="30">
        <v>3</v>
      </c>
      <c r="B7" s="301"/>
      <c r="C7" s="299" t="s">
        <v>216</v>
      </c>
      <c r="D7" s="48" t="s">
        <v>2560</v>
      </c>
      <c r="E7" s="34" t="s">
        <v>758</v>
      </c>
      <c r="F7" s="51" t="s">
        <v>2561</v>
      </c>
      <c r="G7" s="51" t="s">
        <v>2562</v>
      </c>
      <c r="H7" s="34" t="s">
        <v>1696</v>
      </c>
      <c r="I7" s="34"/>
      <c r="J7" s="34"/>
      <c r="K7" s="201" t="s">
        <v>2874</v>
      </c>
    </row>
    <row r="8" spans="1:11" ht="75">
      <c r="A8" s="30">
        <v>4</v>
      </c>
      <c r="B8" s="301"/>
      <c r="C8" s="299"/>
      <c r="D8" s="48" t="s">
        <v>217</v>
      </c>
      <c r="E8" s="34" t="s">
        <v>759</v>
      </c>
      <c r="F8" s="51" t="s">
        <v>2563</v>
      </c>
      <c r="G8" s="51" t="s">
        <v>2564</v>
      </c>
      <c r="H8" s="34" t="s">
        <v>1696</v>
      </c>
      <c r="I8" s="34"/>
      <c r="J8" s="34"/>
      <c r="K8" s="201" t="s">
        <v>2874</v>
      </c>
    </row>
    <row r="9" spans="1:11" ht="37.5">
      <c r="A9" s="30">
        <v>5</v>
      </c>
      <c r="B9" s="301"/>
      <c r="C9" s="299"/>
      <c r="D9" s="48" t="s">
        <v>218</v>
      </c>
      <c r="E9" s="34" t="s">
        <v>759</v>
      </c>
      <c r="F9" s="51" t="s">
        <v>2565</v>
      </c>
      <c r="G9" s="51" t="s">
        <v>2566</v>
      </c>
      <c r="H9" s="34" t="s">
        <v>1696</v>
      </c>
      <c r="I9" s="34"/>
      <c r="J9" s="34"/>
      <c r="K9" s="201" t="s">
        <v>2874</v>
      </c>
    </row>
    <row r="10" spans="1:11" ht="88.5">
      <c r="A10" s="30">
        <v>6</v>
      </c>
      <c r="B10" s="301"/>
      <c r="C10" s="176" t="s">
        <v>219</v>
      </c>
      <c r="D10" s="48" t="s">
        <v>220</v>
      </c>
      <c r="E10" s="34" t="s">
        <v>758</v>
      </c>
      <c r="F10" s="51" t="s">
        <v>2567</v>
      </c>
      <c r="G10" s="51" t="s">
        <v>2568</v>
      </c>
      <c r="H10" s="34" t="s">
        <v>1696</v>
      </c>
      <c r="I10" s="34"/>
      <c r="J10" s="34"/>
      <c r="K10" s="201" t="s">
        <v>2874</v>
      </c>
    </row>
    <row r="11" spans="1:11" ht="76.5">
      <c r="A11" s="30">
        <v>7</v>
      </c>
      <c r="B11" s="301"/>
      <c r="C11" s="298" t="s">
        <v>221</v>
      </c>
      <c r="D11" s="48" t="s">
        <v>222</v>
      </c>
      <c r="E11" s="34" t="s">
        <v>758</v>
      </c>
      <c r="F11" s="51" t="s">
        <v>2569</v>
      </c>
      <c r="G11" s="51" t="s">
        <v>2570</v>
      </c>
      <c r="H11" s="34" t="s">
        <v>1696</v>
      </c>
      <c r="I11" s="34"/>
      <c r="J11" s="34"/>
      <c r="K11" s="201" t="s">
        <v>2874</v>
      </c>
    </row>
    <row r="12" spans="1:11" ht="25.5">
      <c r="A12" s="30">
        <v>8</v>
      </c>
      <c r="B12" s="301"/>
      <c r="C12" s="298"/>
      <c r="D12" s="48" t="s">
        <v>223</v>
      </c>
      <c r="E12" s="34" t="s">
        <v>760</v>
      </c>
      <c r="F12" s="51" t="s">
        <v>2571</v>
      </c>
      <c r="G12" s="51" t="s">
        <v>2572</v>
      </c>
      <c r="H12" s="34" t="s">
        <v>1696</v>
      </c>
      <c r="I12" s="34"/>
      <c r="J12" s="34"/>
      <c r="K12" s="201" t="s">
        <v>2874</v>
      </c>
    </row>
    <row r="13" spans="1:11" ht="50.25">
      <c r="A13" s="30">
        <v>9</v>
      </c>
      <c r="B13" s="301"/>
      <c r="C13" s="299" t="s">
        <v>224</v>
      </c>
      <c r="D13" s="186" t="s">
        <v>2573</v>
      </c>
      <c r="E13" s="34" t="s">
        <v>758</v>
      </c>
      <c r="F13" s="51" t="s">
        <v>2574</v>
      </c>
      <c r="G13" s="51" t="s">
        <v>2575</v>
      </c>
      <c r="H13" s="34" t="s">
        <v>1696</v>
      </c>
      <c r="I13" s="34"/>
      <c r="J13" s="34"/>
      <c r="K13" s="201" t="s">
        <v>2874</v>
      </c>
    </row>
    <row r="14" spans="1:11" ht="50.25">
      <c r="A14" s="30">
        <v>10</v>
      </c>
      <c r="B14" s="301"/>
      <c r="C14" s="299"/>
      <c r="D14" s="48" t="s">
        <v>225</v>
      </c>
      <c r="E14" s="34" t="s">
        <v>758</v>
      </c>
      <c r="F14" s="51" t="s">
        <v>2576</v>
      </c>
      <c r="G14" s="51" t="s">
        <v>2575</v>
      </c>
      <c r="H14" s="34" t="s">
        <v>2577</v>
      </c>
      <c r="I14" s="34"/>
      <c r="J14" s="34"/>
      <c r="K14" s="201" t="s">
        <v>2874</v>
      </c>
    </row>
    <row r="15" spans="1:11" ht="38.25">
      <c r="A15" s="30">
        <v>11</v>
      </c>
      <c r="B15" s="301"/>
      <c r="C15" s="299"/>
      <c r="D15" s="48" t="s">
        <v>226</v>
      </c>
      <c r="E15" s="34" t="s">
        <v>759</v>
      </c>
      <c r="F15" s="51" t="s">
        <v>2578</v>
      </c>
      <c r="G15" s="51" t="s">
        <v>2579</v>
      </c>
      <c r="H15" s="34" t="s">
        <v>1696</v>
      </c>
      <c r="I15" s="34"/>
      <c r="J15" s="34"/>
      <c r="K15" s="201" t="s">
        <v>2874</v>
      </c>
    </row>
    <row r="16" spans="1:11" ht="63.75">
      <c r="A16" s="30">
        <v>12</v>
      </c>
      <c r="B16" s="301"/>
      <c r="C16" s="299" t="s">
        <v>227</v>
      </c>
      <c r="D16" s="48" t="s">
        <v>228</v>
      </c>
      <c r="E16" s="34" t="s">
        <v>758</v>
      </c>
      <c r="F16" s="51" t="s">
        <v>2580</v>
      </c>
      <c r="G16" s="51" t="s">
        <v>2581</v>
      </c>
      <c r="H16" s="34" t="s">
        <v>1696</v>
      </c>
      <c r="I16" s="34"/>
      <c r="J16" s="34"/>
      <c r="K16" s="201" t="s">
        <v>2874</v>
      </c>
    </row>
    <row r="17" spans="1:11" ht="38.25">
      <c r="A17" s="30">
        <v>13</v>
      </c>
      <c r="B17" s="301"/>
      <c r="C17" s="299"/>
      <c r="D17" s="48" t="s">
        <v>229</v>
      </c>
      <c r="E17" s="34" t="s">
        <v>759</v>
      </c>
      <c r="F17" s="51" t="s">
        <v>2582</v>
      </c>
      <c r="G17" s="51" t="s">
        <v>2583</v>
      </c>
      <c r="H17" s="34" t="s">
        <v>1696</v>
      </c>
      <c r="I17" s="34"/>
      <c r="J17" s="34"/>
      <c r="K17" s="201" t="s">
        <v>2874</v>
      </c>
    </row>
    <row r="18" spans="1:11" ht="99">
      <c r="A18" s="30">
        <v>14</v>
      </c>
      <c r="B18" s="301"/>
      <c r="C18" s="299"/>
      <c r="D18" s="48" t="s">
        <v>230</v>
      </c>
      <c r="E18" s="34" t="s">
        <v>759</v>
      </c>
      <c r="F18" s="51" t="s">
        <v>2584</v>
      </c>
      <c r="G18" s="51" t="s">
        <v>2585</v>
      </c>
      <c r="H18" s="34" t="s">
        <v>1696</v>
      </c>
      <c r="I18" s="34"/>
      <c r="J18" s="34"/>
      <c r="K18" s="201" t="s">
        <v>2874</v>
      </c>
    </row>
    <row r="19" spans="1:11" ht="24.75">
      <c r="A19" s="30">
        <v>15</v>
      </c>
      <c r="B19" s="301"/>
      <c r="C19" s="299"/>
      <c r="D19" s="48" t="s">
        <v>231</v>
      </c>
      <c r="E19" s="34" t="s">
        <v>760</v>
      </c>
      <c r="F19" s="51" t="s">
        <v>2586</v>
      </c>
      <c r="G19" s="51" t="s">
        <v>2587</v>
      </c>
      <c r="H19" s="34" t="s">
        <v>1696</v>
      </c>
      <c r="I19" s="34"/>
      <c r="J19" s="34"/>
      <c r="K19" s="201" t="s">
        <v>2874</v>
      </c>
    </row>
    <row r="20" spans="1:11" ht="75">
      <c r="A20" s="30">
        <v>16</v>
      </c>
      <c r="B20" s="301"/>
      <c r="C20" s="299"/>
      <c r="D20" s="48" t="s">
        <v>232</v>
      </c>
      <c r="E20" s="34" t="s">
        <v>758</v>
      </c>
      <c r="F20" s="51" t="s">
        <v>2588</v>
      </c>
      <c r="G20" s="51" t="s">
        <v>2589</v>
      </c>
      <c r="H20" s="34" t="s">
        <v>1696</v>
      </c>
      <c r="I20" s="34"/>
      <c r="J20" s="34"/>
      <c r="K20" s="201" t="s">
        <v>2874</v>
      </c>
    </row>
    <row r="21" spans="1:11" ht="75">
      <c r="A21" s="30">
        <v>17</v>
      </c>
      <c r="B21" s="301"/>
      <c r="C21" s="299" t="s">
        <v>233</v>
      </c>
      <c r="D21" s="48" t="s">
        <v>234</v>
      </c>
      <c r="E21" s="34" t="s">
        <v>758</v>
      </c>
      <c r="F21" s="51" t="s">
        <v>2590</v>
      </c>
      <c r="G21" s="51" t="s">
        <v>2591</v>
      </c>
      <c r="H21" s="34" t="s">
        <v>1696</v>
      </c>
      <c r="I21" s="34"/>
      <c r="J21" s="34"/>
      <c r="K21" s="201" t="s">
        <v>2874</v>
      </c>
    </row>
    <row r="22" spans="1:11" ht="38.25">
      <c r="A22" s="30">
        <v>18</v>
      </c>
      <c r="B22" s="301"/>
      <c r="C22" s="299"/>
      <c r="D22" s="48" t="s">
        <v>229</v>
      </c>
      <c r="E22" s="34" t="s">
        <v>759</v>
      </c>
      <c r="F22" s="51" t="s">
        <v>2592</v>
      </c>
      <c r="G22" s="51" t="s">
        <v>2593</v>
      </c>
      <c r="H22" s="34" t="s">
        <v>1696</v>
      </c>
      <c r="I22" s="34"/>
      <c r="J22" s="34"/>
      <c r="K22" s="201" t="s">
        <v>2874</v>
      </c>
    </row>
    <row r="23" spans="1:11" ht="24.75">
      <c r="A23" s="30">
        <v>19</v>
      </c>
      <c r="B23" s="301"/>
      <c r="C23" s="299"/>
      <c r="D23" s="48" t="s">
        <v>231</v>
      </c>
      <c r="E23" s="34" t="s">
        <v>760</v>
      </c>
      <c r="F23" s="51" t="s">
        <v>2594</v>
      </c>
      <c r="G23" s="51" t="s">
        <v>2595</v>
      </c>
      <c r="H23" s="34" t="s">
        <v>1696</v>
      </c>
      <c r="I23" s="34"/>
      <c r="J23" s="34"/>
      <c r="K23" s="201" t="s">
        <v>2874</v>
      </c>
    </row>
    <row r="24" spans="1:11" ht="63">
      <c r="A24" s="30">
        <v>20</v>
      </c>
      <c r="B24" s="301"/>
      <c r="C24" s="299"/>
      <c r="D24" s="48" t="s">
        <v>235</v>
      </c>
      <c r="E24" s="34" t="s">
        <v>759</v>
      </c>
      <c r="F24" s="51" t="s">
        <v>2596</v>
      </c>
      <c r="G24" s="51" t="s">
        <v>2597</v>
      </c>
      <c r="H24" s="34" t="s">
        <v>1696</v>
      </c>
      <c r="I24" s="34"/>
      <c r="J24" s="34"/>
      <c r="K24" s="201" t="s">
        <v>2874</v>
      </c>
    </row>
    <row r="25" spans="1:11" ht="36">
      <c r="A25" s="30">
        <v>21</v>
      </c>
      <c r="B25" s="301"/>
      <c r="C25" s="299"/>
      <c r="D25" s="48" t="s">
        <v>236</v>
      </c>
      <c r="E25" s="34" t="s">
        <v>760</v>
      </c>
      <c r="F25" s="187" t="s">
        <v>2598</v>
      </c>
      <c r="G25" s="51" t="s">
        <v>2599</v>
      </c>
      <c r="H25" s="34" t="s">
        <v>1696</v>
      </c>
      <c r="I25" s="34"/>
      <c r="J25" s="34"/>
      <c r="K25" s="201" t="s">
        <v>2874</v>
      </c>
    </row>
    <row r="26" spans="1:11" ht="36">
      <c r="A26" s="30">
        <v>22</v>
      </c>
      <c r="B26" s="301"/>
      <c r="C26" s="299"/>
      <c r="D26" s="48" t="s">
        <v>237</v>
      </c>
      <c r="E26" s="34" t="s">
        <v>760</v>
      </c>
      <c r="F26" s="187" t="s">
        <v>2600</v>
      </c>
      <c r="G26" s="187" t="s">
        <v>2601</v>
      </c>
      <c r="H26" s="34" t="s">
        <v>1696</v>
      </c>
      <c r="I26" s="34"/>
      <c r="J26" s="34"/>
      <c r="K26" s="201" t="s">
        <v>2874</v>
      </c>
    </row>
    <row r="27" spans="1:11" ht="38.25">
      <c r="A27" s="30">
        <v>23</v>
      </c>
      <c r="B27" s="301"/>
      <c r="C27" s="299"/>
      <c r="D27" s="48" t="s">
        <v>238</v>
      </c>
      <c r="E27" s="34" t="s">
        <v>760</v>
      </c>
      <c r="F27" s="51" t="s">
        <v>2602</v>
      </c>
      <c r="G27" s="187" t="s">
        <v>2603</v>
      </c>
      <c r="H27" s="34" t="s">
        <v>1699</v>
      </c>
      <c r="I27" s="188" t="s">
        <v>2604</v>
      </c>
      <c r="J27" s="34"/>
      <c r="K27" s="201" t="s">
        <v>2874</v>
      </c>
    </row>
    <row r="28" spans="1:11" ht="63">
      <c r="A28" s="30">
        <v>24</v>
      </c>
      <c r="B28" s="301"/>
      <c r="C28" s="299"/>
      <c r="D28" s="186" t="s">
        <v>2605</v>
      </c>
      <c r="E28" s="34" t="s">
        <v>760</v>
      </c>
      <c r="F28" s="51" t="s">
        <v>2606</v>
      </c>
      <c r="G28" s="51" t="s">
        <v>2607</v>
      </c>
      <c r="H28" s="34" t="s">
        <v>1696</v>
      </c>
      <c r="I28" s="34"/>
      <c r="J28" s="34"/>
      <c r="K28" s="201" t="s">
        <v>2874</v>
      </c>
    </row>
    <row r="29" spans="1:11" ht="63">
      <c r="A29" s="30">
        <v>25</v>
      </c>
      <c r="B29" s="301"/>
      <c r="C29" s="299"/>
      <c r="D29" s="48" t="s">
        <v>239</v>
      </c>
      <c r="E29" s="34" t="s">
        <v>760</v>
      </c>
      <c r="F29" s="51" t="s">
        <v>2608</v>
      </c>
      <c r="G29" s="51" t="s">
        <v>2609</v>
      </c>
      <c r="H29" s="34" t="s">
        <v>1696</v>
      </c>
      <c r="I29" s="34"/>
      <c r="J29" s="34"/>
      <c r="K29" s="201" t="s">
        <v>2874</v>
      </c>
    </row>
    <row r="30" spans="1:11" ht="63.75">
      <c r="A30" s="30">
        <v>26</v>
      </c>
      <c r="B30" s="301"/>
      <c r="C30" s="299"/>
      <c r="D30" s="186" t="s">
        <v>2610</v>
      </c>
      <c r="E30" s="34" t="s">
        <v>760</v>
      </c>
      <c r="F30" s="51" t="s">
        <v>2611</v>
      </c>
      <c r="G30" s="51" t="s">
        <v>2612</v>
      </c>
      <c r="H30" s="34" t="s">
        <v>1696</v>
      </c>
      <c r="I30" s="34"/>
      <c r="J30" s="34"/>
      <c r="K30" s="201" t="s">
        <v>2874</v>
      </c>
    </row>
    <row r="31" spans="1:11" ht="24.75">
      <c r="A31" s="30">
        <v>27</v>
      </c>
      <c r="B31" s="301"/>
      <c r="C31" s="299" t="s">
        <v>240</v>
      </c>
      <c r="D31" s="49" t="s">
        <v>241</v>
      </c>
      <c r="E31" s="34" t="s">
        <v>759</v>
      </c>
      <c r="F31" s="51" t="s">
        <v>2613</v>
      </c>
      <c r="G31" s="187" t="s">
        <v>2614</v>
      </c>
      <c r="H31" s="34" t="s">
        <v>1696</v>
      </c>
      <c r="I31" s="34"/>
      <c r="J31" s="34"/>
      <c r="K31" s="201" t="s">
        <v>2874</v>
      </c>
    </row>
    <row r="32" spans="1:11" ht="24.75">
      <c r="A32" s="30">
        <v>28</v>
      </c>
      <c r="B32" s="301"/>
      <c r="C32" s="299"/>
      <c r="D32" s="49" t="s">
        <v>242</v>
      </c>
      <c r="E32" s="34" t="s">
        <v>759</v>
      </c>
      <c r="F32" s="51" t="s">
        <v>2615</v>
      </c>
      <c r="G32" s="187" t="s">
        <v>2614</v>
      </c>
      <c r="H32" s="34" t="s">
        <v>1696</v>
      </c>
      <c r="I32" s="34"/>
      <c r="J32" s="34"/>
      <c r="K32" s="201" t="s">
        <v>2874</v>
      </c>
    </row>
    <row r="33" spans="1:11" ht="24.75">
      <c r="A33" s="30">
        <v>29</v>
      </c>
      <c r="B33" s="301"/>
      <c r="C33" s="299"/>
      <c r="D33" s="49" t="s">
        <v>243</v>
      </c>
      <c r="E33" s="34" t="s">
        <v>759</v>
      </c>
      <c r="F33" s="51" t="s">
        <v>2616</v>
      </c>
      <c r="G33" s="187" t="s">
        <v>2614</v>
      </c>
      <c r="H33" s="34" t="s">
        <v>1696</v>
      </c>
      <c r="I33" s="34"/>
      <c r="J33" s="34"/>
      <c r="K33" s="201" t="s">
        <v>2874</v>
      </c>
    </row>
    <row r="34" spans="1:11" ht="25.5">
      <c r="A34" s="30">
        <v>30</v>
      </c>
      <c r="B34" s="301"/>
      <c r="C34" s="299"/>
      <c r="D34" s="49" t="s">
        <v>244</v>
      </c>
      <c r="E34" s="34" t="s">
        <v>759</v>
      </c>
      <c r="F34" s="51" t="s">
        <v>2617</v>
      </c>
      <c r="G34" s="187" t="s">
        <v>2614</v>
      </c>
      <c r="H34" s="34" t="s">
        <v>1696</v>
      </c>
      <c r="I34" s="34"/>
      <c r="J34" s="34"/>
      <c r="K34" s="201" t="s">
        <v>2874</v>
      </c>
    </row>
    <row r="35" spans="1:11" ht="25.5">
      <c r="A35" s="30">
        <v>31</v>
      </c>
      <c r="B35" s="301"/>
      <c r="C35" s="299"/>
      <c r="D35" s="49" t="s">
        <v>245</v>
      </c>
      <c r="E35" s="34" t="s">
        <v>759</v>
      </c>
      <c r="F35" s="51" t="s">
        <v>2618</v>
      </c>
      <c r="G35" s="187" t="s">
        <v>2614</v>
      </c>
      <c r="H35" s="34" t="s">
        <v>1696</v>
      </c>
      <c r="I35" s="34"/>
      <c r="J35" s="34"/>
      <c r="K35" s="201" t="s">
        <v>2874</v>
      </c>
    </row>
    <row r="36" spans="1:11" ht="24.75">
      <c r="A36" s="30">
        <v>32</v>
      </c>
      <c r="B36" s="301"/>
      <c r="C36" s="299"/>
      <c r="D36" s="49" t="s">
        <v>246</v>
      </c>
      <c r="E36" s="34" t="s">
        <v>759</v>
      </c>
      <c r="F36" s="51" t="s">
        <v>2619</v>
      </c>
      <c r="G36" s="187" t="s">
        <v>2614</v>
      </c>
      <c r="H36" s="34" t="s">
        <v>1696</v>
      </c>
      <c r="I36" s="34"/>
      <c r="J36" s="34"/>
      <c r="K36" s="201" t="s">
        <v>2874</v>
      </c>
    </row>
    <row r="37" spans="1:11" ht="24.75">
      <c r="A37" s="30">
        <v>33</v>
      </c>
      <c r="B37" s="301"/>
      <c r="C37" s="299"/>
      <c r="D37" s="49" t="s">
        <v>247</v>
      </c>
      <c r="E37" s="34" t="s">
        <v>759</v>
      </c>
      <c r="F37" s="51" t="s">
        <v>2619</v>
      </c>
      <c r="G37" s="187" t="s">
        <v>2614</v>
      </c>
      <c r="H37" s="34" t="s">
        <v>1696</v>
      </c>
      <c r="I37" s="34"/>
      <c r="J37" s="34"/>
      <c r="K37" s="201" t="s">
        <v>2874</v>
      </c>
    </row>
    <row r="38" spans="1:11" ht="24.75">
      <c r="A38" s="30">
        <v>34</v>
      </c>
      <c r="B38" s="301"/>
      <c r="C38" s="299"/>
      <c r="D38" s="49" t="s">
        <v>248</v>
      </c>
      <c r="E38" s="34" t="s">
        <v>759</v>
      </c>
      <c r="F38" s="51" t="s">
        <v>2619</v>
      </c>
      <c r="G38" s="187" t="s">
        <v>2614</v>
      </c>
      <c r="H38" s="34" t="s">
        <v>1696</v>
      </c>
      <c r="I38" s="34"/>
      <c r="J38" s="34"/>
      <c r="K38" s="201" t="s">
        <v>2874</v>
      </c>
    </row>
    <row r="39" spans="1:11" ht="24.75">
      <c r="A39" s="30">
        <v>35</v>
      </c>
      <c r="B39" s="301"/>
      <c r="C39" s="299"/>
      <c r="D39" s="49" t="s">
        <v>249</v>
      </c>
      <c r="E39" s="34" t="s">
        <v>759</v>
      </c>
      <c r="F39" s="51" t="s">
        <v>2619</v>
      </c>
      <c r="G39" s="187" t="s">
        <v>2614</v>
      </c>
      <c r="H39" s="34" t="s">
        <v>1696</v>
      </c>
      <c r="I39" s="34"/>
      <c r="J39" s="34"/>
      <c r="K39" s="201" t="s">
        <v>2874</v>
      </c>
    </row>
    <row r="40" spans="1:11" ht="24.75">
      <c r="A40" s="30">
        <v>36</v>
      </c>
      <c r="B40" s="301"/>
      <c r="C40" s="299"/>
      <c r="D40" s="49" t="s">
        <v>250</v>
      </c>
      <c r="E40" s="34" t="s">
        <v>759</v>
      </c>
      <c r="F40" s="51" t="s">
        <v>2619</v>
      </c>
      <c r="G40" s="187" t="s">
        <v>2614</v>
      </c>
      <c r="H40" s="34" t="s">
        <v>1703</v>
      </c>
      <c r="I40" s="188" t="s">
        <v>2620</v>
      </c>
      <c r="J40" s="34"/>
      <c r="K40" s="201" t="s">
        <v>2874</v>
      </c>
    </row>
    <row r="41" spans="1:11" ht="24.75">
      <c r="A41" s="30">
        <v>37</v>
      </c>
      <c r="B41" s="301"/>
      <c r="C41" s="299"/>
      <c r="D41" s="49" t="s">
        <v>251</v>
      </c>
      <c r="E41" s="34" t="s">
        <v>759</v>
      </c>
      <c r="F41" s="51" t="s">
        <v>2619</v>
      </c>
      <c r="G41" s="187" t="s">
        <v>2614</v>
      </c>
      <c r="H41" s="34" t="s">
        <v>1703</v>
      </c>
      <c r="I41" s="188" t="s">
        <v>2621</v>
      </c>
      <c r="J41" s="34"/>
      <c r="K41" s="201" t="s">
        <v>2874</v>
      </c>
    </row>
    <row r="42" spans="1:11" ht="24.75">
      <c r="A42" s="30">
        <v>38</v>
      </c>
      <c r="B42" s="301"/>
      <c r="C42" s="299"/>
      <c r="D42" s="49" t="s">
        <v>252</v>
      </c>
      <c r="E42" s="34" t="s">
        <v>759</v>
      </c>
      <c r="F42" s="51" t="s">
        <v>2619</v>
      </c>
      <c r="G42" s="187" t="s">
        <v>2614</v>
      </c>
      <c r="H42" s="34" t="s">
        <v>1696</v>
      </c>
      <c r="I42" s="34"/>
      <c r="J42" s="34"/>
      <c r="K42" s="201" t="s">
        <v>2874</v>
      </c>
    </row>
    <row r="43" spans="1:11" ht="24.75">
      <c r="A43" s="30">
        <v>39</v>
      </c>
      <c r="B43" s="301"/>
      <c r="C43" s="299"/>
      <c r="D43" s="49" t="s">
        <v>253</v>
      </c>
      <c r="E43" s="34" t="s">
        <v>759</v>
      </c>
      <c r="F43" s="51" t="s">
        <v>2619</v>
      </c>
      <c r="G43" s="187" t="s">
        <v>2614</v>
      </c>
      <c r="H43" s="34" t="s">
        <v>1703</v>
      </c>
      <c r="I43" s="188" t="s">
        <v>2622</v>
      </c>
      <c r="J43" s="34"/>
      <c r="K43" s="201" t="s">
        <v>2874</v>
      </c>
    </row>
    <row r="44" spans="1:11" ht="24.75">
      <c r="A44" s="30">
        <v>40</v>
      </c>
      <c r="B44" s="301"/>
      <c r="C44" s="299"/>
      <c r="D44" s="49" t="s">
        <v>254</v>
      </c>
      <c r="E44" s="34" t="s">
        <v>759</v>
      </c>
      <c r="F44" s="51" t="s">
        <v>2619</v>
      </c>
      <c r="G44" s="187" t="s">
        <v>2614</v>
      </c>
      <c r="H44" s="34" t="s">
        <v>1696</v>
      </c>
      <c r="I44" s="34"/>
      <c r="J44" s="34"/>
      <c r="K44" s="201" t="s">
        <v>2874</v>
      </c>
    </row>
    <row r="45" spans="1:11" ht="24.75">
      <c r="A45" s="30">
        <v>41</v>
      </c>
      <c r="B45" s="301"/>
      <c r="C45" s="299"/>
      <c r="D45" s="48" t="s">
        <v>255</v>
      </c>
      <c r="E45" s="34" t="s">
        <v>758</v>
      </c>
      <c r="F45" s="51" t="s">
        <v>2623</v>
      </c>
      <c r="G45" s="187" t="s">
        <v>2624</v>
      </c>
      <c r="H45" s="34" t="s">
        <v>1696</v>
      </c>
      <c r="I45" s="34"/>
      <c r="J45" s="34"/>
      <c r="K45" s="201" t="s">
        <v>2874</v>
      </c>
    </row>
    <row r="46" spans="1:11" ht="38.25">
      <c r="A46" s="30">
        <v>42</v>
      </c>
      <c r="B46" s="301"/>
      <c r="C46" s="299"/>
      <c r="D46" s="48" t="s">
        <v>256</v>
      </c>
      <c r="E46" s="34" t="s">
        <v>758</v>
      </c>
      <c r="F46" s="51" t="s">
        <v>2625</v>
      </c>
      <c r="G46" s="51" t="s">
        <v>2626</v>
      </c>
      <c r="H46" s="34" t="s">
        <v>1696</v>
      </c>
      <c r="I46" s="34"/>
      <c r="J46" s="34"/>
      <c r="K46" s="201" t="s">
        <v>2874</v>
      </c>
    </row>
    <row r="47" spans="1:11" ht="38.25">
      <c r="A47" s="30">
        <v>43</v>
      </c>
      <c r="B47" s="301"/>
      <c r="C47" s="299"/>
      <c r="D47" s="48" t="s">
        <v>257</v>
      </c>
      <c r="E47" s="34" t="s">
        <v>758</v>
      </c>
      <c r="F47" s="51" t="s">
        <v>2627</v>
      </c>
      <c r="G47" s="51" t="s">
        <v>2626</v>
      </c>
      <c r="H47" s="34" t="s">
        <v>1696</v>
      </c>
      <c r="I47" s="188" t="s">
        <v>2628</v>
      </c>
      <c r="J47" s="34"/>
      <c r="K47" s="201" t="s">
        <v>2874</v>
      </c>
    </row>
    <row r="48" spans="1:11" ht="76.5">
      <c r="A48" s="30">
        <v>44</v>
      </c>
      <c r="B48" s="301"/>
      <c r="C48" s="299"/>
      <c r="D48" s="48" t="s">
        <v>258</v>
      </c>
      <c r="E48" s="34" t="s">
        <v>758</v>
      </c>
      <c r="F48" s="51" t="s">
        <v>2629</v>
      </c>
      <c r="G48" s="51" t="s">
        <v>2630</v>
      </c>
      <c r="H48" s="34" t="s">
        <v>1696</v>
      </c>
      <c r="I48" s="34"/>
      <c r="J48" s="34"/>
      <c r="K48" s="201" t="s">
        <v>2874</v>
      </c>
    </row>
    <row r="49" spans="1:11" ht="51">
      <c r="A49" s="30">
        <v>45</v>
      </c>
      <c r="B49" s="301"/>
      <c r="C49" s="299"/>
      <c r="D49" s="186" t="s">
        <v>2631</v>
      </c>
      <c r="E49" s="34" t="s">
        <v>758</v>
      </c>
      <c r="F49" s="51" t="s">
        <v>2632</v>
      </c>
      <c r="G49" s="51" t="s">
        <v>2633</v>
      </c>
      <c r="H49" s="34" t="s">
        <v>1696</v>
      </c>
      <c r="I49" s="34"/>
      <c r="J49" s="34"/>
      <c r="K49" s="201" t="s">
        <v>2874</v>
      </c>
    </row>
    <row r="50" spans="1:11">
      <c r="A50" s="30">
        <v>46</v>
      </c>
      <c r="B50" s="302"/>
      <c r="C50" s="189" t="s">
        <v>2634</v>
      </c>
      <c r="D50" s="186" t="s">
        <v>2635</v>
      </c>
      <c r="E50" s="34" t="s">
        <v>759</v>
      </c>
      <c r="F50" s="187" t="s">
        <v>2636</v>
      </c>
      <c r="G50" s="187" t="s">
        <v>2637</v>
      </c>
      <c r="H50" s="34" t="s">
        <v>1696</v>
      </c>
      <c r="I50" s="34"/>
      <c r="J50" s="34"/>
      <c r="K50" s="201" t="s">
        <v>2874</v>
      </c>
    </row>
    <row r="51" spans="1:11" ht="75">
      <c r="A51" s="30">
        <v>47</v>
      </c>
      <c r="B51" s="303" t="s">
        <v>2638</v>
      </c>
      <c r="C51" s="306" t="s">
        <v>2638</v>
      </c>
      <c r="D51" s="186" t="s">
        <v>2639</v>
      </c>
      <c r="E51" s="34" t="s">
        <v>759</v>
      </c>
      <c r="F51" s="51" t="s">
        <v>2640</v>
      </c>
      <c r="G51" s="51" t="s">
        <v>2641</v>
      </c>
      <c r="H51" s="34" t="s">
        <v>1699</v>
      </c>
      <c r="I51" s="188" t="s">
        <v>2642</v>
      </c>
      <c r="J51" s="34"/>
      <c r="K51" s="201" t="s">
        <v>2874</v>
      </c>
    </row>
    <row r="52" spans="1:11">
      <c r="A52" s="30">
        <v>48</v>
      </c>
      <c r="B52" s="304"/>
      <c r="C52" s="301"/>
      <c r="D52" s="186" t="s">
        <v>2643</v>
      </c>
      <c r="E52" s="34" t="s">
        <v>759</v>
      </c>
      <c r="F52" s="51" t="s">
        <v>2644</v>
      </c>
      <c r="G52" s="187" t="s">
        <v>2645</v>
      </c>
      <c r="H52" s="34" t="s">
        <v>1696</v>
      </c>
      <c r="I52" s="34"/>
      <c r="J52" s="34"/>
      <c r="K52" s="201" t="s">
        <v>2874</v>
      </c>
    </row>
    <row r="53" spans="1:11" ht="25.5">
      <c r="A53" s="30">
        <v>49</v>
      </c>
      <c r="B53" s="304"/>
      <c r="C53" s="301"/>
      <c r="D53" s="186" t="s">
        <v>2646</v>
      </c>
      <c r="E53" s="34" t="s">
        <v>759</v>
      </c>
      <c r="F53" s="51" t="s">
        <v>2647</v>
      </c>
      <c r="G53" s="187" t="s">
        <v>2648</v>
      </c>
      <c r="H53" s="34" t="s">
        <v>1696</v>
      </c>
      <c r="I53" s="34"/>
      <c r="J53" s="34"/>
      <c r="K53" s="201" t="s">
        <v>2874</v>
      </c>
    </row>
    <row r="54" spans="1:11" ht="25.5">
      <c r="A54" s="30">
        <v>50</v>
      </c>
      <c r="B54" s="304"/>
      <c r="C54" s="301"/>
      <c r="D54" s="186" t="s">
        <v>2649</v>
      </c>
      <c r="E54" s="34" t="s">
        <v>759</v>
      </c>
      <c r="F54" s="51" t="s">
        <v>2650</v>
      </c>
      <c r="G54" s="51" t="s">
        <v>2651</v>
      </c>
      <c r="H54" s="34" t="s">
        <v>1696</v>
      </c>
      <c r="I54" s="34"/>
      <c r="J54" s="34"/>
      <c r="K54" s="201" t="s">
        <v>2874</v>
      </c>
    </row>
    <row r="55" spans="1:11" ht="24">
      <c r="A55" s="30">
        <v>51</v>
      </c>
      <c r="B55" s="304"/>
      <c r="C55" s="301"/>
      <c r="D55" s="186" t="s">
        <v>2652</v>
      </c>
      <c r="E55" s="34" t="s">
        <v>759</v>
      </c>
      <c r="F55" s="187" t="s">
        <v>2653</v>
      </c>
      <c r="G55" s="187" t="s">
        <v>2654</v>
      </c>
      <c r="H55" s="34" t="s">
        <v>1696</v>
      </c>
      <c r="I55" s="34"/>
      <c r="J55" s="34"/>
      <c r="K55" s="201" t="s">
        <v>2874</v>
      </c>
    </row>
    <row r="56" spans="1:11" ht="25.5">
      <c r="A56" s="30">
        <v>52</v>
      </c>
      <c r="B56" s="305"/>
      <c r="C56" s="302"/>
      <c r="D56" s="186" t="s">
        <v>2655</v>
      </c>
      <c r="E56" s="34" t="s">
        <v>759</v>
      </c>
      <c r="F56" s="51" t="s">
        <v>2656</v>
      </c>
      <c r="G56" s="51" t="s">
        <v>2657</v>
      </c>
      <c r="H56" s="34" t="s">
        <v>1696</v>
      </c>
      <c r="I56" s="34"/>
      <c r="J56" s="34"/>
      <c r="K56" s="201" t="s">
        <v>2874</v>
      </c>
    </row>
    <row r="57" spans="1:11" ht="276.75">
      <c r="A57" s="30">
        <v>53</v>
      </c>
      <c r="B57" s="297" t="s">
        <v>2658</v>
      </c>
      <c r="C57" s="299" t="s">
        <v>259</v>
      </c>
      <c r="D57" s="48" t="s">
        <v>2659</v>
      </c>
      <c r="E57" s="34" t="s">
        <v>758</v>
      </c>
      <c r="F57" s="105" t="s">
        <v>2660</v>
      </c>
      <c r="G57" s="187" t="s">
        <v>2661</v>
      </c>
      <c r="H57" s="34" t="s">
        <v>1696</v>
      </c>
      <c r="I57" s="34"/>
      <c r="J57" s="34"/>
      <c r="K57" s="201" t="s">
        <v>2874</v>
      </c>
    </row>
    <row r="58" spans="1:11" ht="25.5">
      <c r="A58" s="30">
        <v>54</v>
      </c>
      <c r="B58" s="297"/>
      <c r="C58" s="299"/>
      <c r="D58" s="48" t="s">
        <v>260</v>
      </c>
      <c r="E58" s="34" t="s">
        <v>758</v>
      </c>
      <c r="F58" s="187" t="s">
        <v>2662</v>
      </c>
      <c r="G58" s="51" t="s">
        <v>2663</v>
      </c>
      <c r="H58" s="34" t="s">
        <v>1696</v>
      </c>
      <c r="I58" s="34"/>
      <c r="J58" s="34"/>
      <c r="K58" s="201" t="s">
        <v>2874</v>
      </c>
    </row>
    <row r="59" spans="1:11" ht="38.25">
      <c r="A59" s="30">
        <v>55</v>
      </c>
      <c r="B59" s="297"/>
      <c r="C59" s="299" t="s">
        <v>261</v>
      </c>
      <c r="D59" s="48" t="s">
        <v>262</v>
      </c>
      <c r="E59" s="34" t="s">
        <v>758</v>
      </c>
      <c r="F59" s="51" t="s">
        <v>2664</v>
      </c>
      <c r="G59" s="51" t="s">
        <v>2665</v>
      </c>
      <c r="H59" s="34" t="s">
        <v>1696</v>
      </c>
      <c r="I59" s="34"/>
      <c r="J59" s="34"/>
      <c r="K59" s="201" t="s">
        <v>2874</v>
      </c>
    </row>
    <row r="60" spans="1:11" ht="38.25">
      <c r="A60" s="30">
        <v>56</v>
      </c>
      <c r="B60" s="297"/>
      <c r="C60" s="299"/>
      <c r="D60" s="48" t="s">
        <v>263</v>
      </c>
      <c r="E60" s="34" t="s">
        <v>758</v>
      </c>
      <c r="F60" s="51" t="s">
        <v>2666</v>
      </c>
      <c r="G60" s="51" t="s">
        <v>2667</v>
      </c>
      <c r="H60" s="34" t="s">
        <v>1696</v>
      </c>
      <c r="I60" s="34"/>
      <c r="J60" s="34"/>
      <c r="K60" s="201" t="s">
        <v>2874</v>
      </c>
    </row>
    <row r="61" spans="1:11" ht="25.5">
      <c r="A61" s="30">
        <v>57</v>
      </c>
      <c r="B61" s="297"/>
      <c r="C61" s="299" t="s">
        <v>264</v>
      </c>
      <c r="D61" s="186" t="s">
        <v>2668</v>
      </c>
      <c r="E61" s="34" t="s">
        <v>758</v>
      </c>
      <c r="F61" s="51" t="s">
        <v>2669</v>
      </c>
      <c r="G61" s="187" t="s">
        <v>2670</v>
      </c>
      <c r="H61" s="34" t="s">
        <v>1696</v>
      </c>
      <c r="I61" s="34"/>
      <c r="J61" s="34"/>
      <c r="K61" s="201" t="s">
        <v>2874</v>
      </c>
    </row>
    <row r="62" spans="1:11">
      <c r="A62" s="30">
        <v>58</v>
      </c>
      <c r="B62" s="297"/>
      <c r="C62" s="299"/>
      <c r="D62" s="48" t="s">
        <v>265</v>
      </c>
      <c r="E62" s="34" t="s">
        <v>758</v>
      </c>
      <c r="F62" s="51" t="s">
        <v>2671</v>
      </c>
      <c r="G62" s="187" t="s">
        <v>2670</v>
      </c>
      <c r="H62" s="34" t="s">
        <v>1696</v>
      </c>
      <c r="I62" s="34"/>
      <c r="J62" s="34"/>
      <c r="K62" s="201" t="s">
        <v>2874</v>
      </c>
    </row>
    <row r="63" spans="1:11" ht="49.5">
      <c r="A63" s="30">
        <v>59</v>
      </c>
      <c r="B63" s="297"/>
      <c r="C63" s="299" t="s">
        <v>266</v>
      </c>
      <c r="D63" s="49" t="s">
        <v>267</v>
      </c>
      <c r="E63" s="34" t="s">
        <v>758</v>
      </c>
      <c r="F63" s="51" t="s">
        <v>2672</v>
      </c>
      <c r="G63" s="51" t="s">
        <v>2673</v>
      </c>
      <c r="H63" s="34" t="s">
        <v>1696</v>
      </c>
      <c r="I63" s="34"/>
      <c r="J63" s="34"/>
      <c r="K63" s="201" t="s">
        <v>2874</v>
      </c>
    </row>
    <row r="64" spans="1:11" ht="49.5">
      <c r="A64" s="30">
        <v>60</v>
      </c>
      <c r="B64" s="297"/>
      <c r="C64" s="299"/>
      <c r="D64" s="48" t="s">
        <v>268</v>
      </c>
      <c r="E64" s="34" t="s">
        <v>758</v>
      </c>
      <c r="F64" s="51" t="s">
        <v>2674</v>
      </c>
      <c r="G64" s="51" t="s">
        <v>2675</v>
      </c>
      <c r="H64" s="34" t="s">
        <v>1696</v>
      </c>
      <c r="I64" s="34"/>
      <c r="J64" s="34"/>
      <c r="K64" s="201" t="s">
        <v>2874</v>
      </c>
    </row>
    <row r="65" spans="1:11" ht="48">
      <c r="A65" s="30">
        <v>61</v>
      </c>
      <c r="B65" s="297"/>
      <c r="C65" s="299"/>
      <c r="D65" s="48" t="s">
        <v>269</v>
      </c>
      <c r="E65" s="34" t="s">
        <v>758</v>
      </c>
      <c r="F65" s="187" t="s">
        <v>2676</v>
      </c>
      <c r="G65" s="51" t="s">
        <v>2675</v>
      </c>
      <c r="H65" s="34" t="s">
        <v>1696</v>
      </c>
      <c r="I65" s="34"/>
      <c r="J65" s="34"/>
      <c r="K65" s="201" t="s">
        <v>2874</v>
      </c>
    </row>
    <row r="66" spans="1:11">
      <c r="A66" s="30">
        <v>62</v>
      </c>
      <c r="B66" s="297"/>
      <c r="C66" s="299" t="s">
        <v>270</v>
      </c>
      <c r="D66" s="48" t="s">
        <v>271</v>
      </c>
      <c r="E66" s="34" t="s">
        <v>758</v>
      </c>
      <c r="F66" s="187" t="s">
        <v>2677</v>
      </c>
      <c r="G66" s="187" t="s">
        <v>2670</v>
      </c>
      <c r="H66" s="34" t="s">
        <v>1696</v>
      </c>
      <c r="I66" s="34"/>
      <c r="J66" s="34"/>
      <c r="K66" s="201" t="s">
        <v>2874</v>
      </c>
    </row>
    <row r="67" spans="1:11" ht="49.5">
      <c r="A67" s="30">
        <v>63</v>
      </c>
      <c r="B67" s="297"/>
      <c r="C67" s="299"/>
      <c r="D67" s="49" t="s">
        <v>267</v>
      </c>
      <c r="E67" s="34" t="s">
        <v>758</v>
      </c>
      <c r="F67" s="51" t="s">
        <v>2672</v>
      </c>
      <c r="G67" s="51" t="s">
        <v>2675</v>
      </c>
      <c r="H67" s="34" t="s">
        <v>1696</v>
      </c>
      <c r="I67" s="34"/>
      <c r="J67" s="34"/>
      <c r="K67" s="201" t="s">
        <v>2874</v>
      </c>
    </row>
    <row r="68" spans="1:11" ht="49.5">
      <c r="A68" s="30">
        <v>64</v>
      </c>
      <c r="B68" s="297"/>
      <c r="C68" s="299"/>
      <c r="D68" s="48" t="s">
        <v>268</v>
      </c>
      <c r="E68" s="34" t="s">
        <v>758</v>
      </c>
      <c r="F68" s="51" t="s">
        <v>2674</v>
      </c>
      <c r="G68" s="51" t="s">
        <v>2675</v>
      </c>
      <c r="H68" s="34" t="s">
        <v>1696</v>
      </c>
      <c r="I68" s="34"/>
      <c r="J68" s="34"/>
      <c r="K68" s="201" t="s">
        <v>2874</v>
      </c>
    </row>
    <row r="69" spans="1:11" ht="72">
      <c r="A69" s="30">
        <v>65</v>
      </c>
      <c r="B69" s="297"/>
      <c r="C69" s="299"/>
      <c r="D69" s="48" t="s">
        <v>269</v>
      </c>
      <c r="E69" s="34" t="s">
        <v>758</v>
      </c>
      <c r="F69" s="187" t="s">
        <v>2678</v>
      </c>
      <c r="G69" s="51" t="s">
        <v>2679</v>
      </c>
      <c r="H69" s="34" t="s">
        <v>1696</v>
      </c>
      <c r="I69" s="34"/>
      <c r="J69" s="34"/>
      <c r="K69" s="201" t="s">
        <v>2874</v>
      </c>
    </row>
    <row r="70" spans="1:11" ht="101.25">
      <c r="A70" s="30">
        <v>66</v>
      </c>
      <c r="B70" s="297"/>
      <c r="C70" s="299" t="s">
        <v>272</v>
      </c>
      <c r="D70" s="48" t="s">
        <v>273</v>
      </c>
      <c r="E70" s="34" t="s">
        <v>758</v>
      </c>
      <c r="F70" s="51" t="s">
        <v>2680</v>
      </c>
      <c r="G70" s="51" t="s">
        <v>2681</v>
      </c>
      <c r="H70" s="34" t="s">
        <v>1696</v>
      </c>
      <c r="I70" s="34"/>
      <c r="J70" s="34"/>
      <c r="K70" s="201" t="s">
        <v>2874</v>
      </c>
    </row>
    <row r="71" spans="1:11" ht="24.75">
      <c r="A71" s="30">
        <v>67</v>
      </c>
      <c r="B71" s="297"/>
      <c r="C71" s="299"/>
      <c r="D71" s="48" t="s">
        <v>274</v>
      </c>
      <c r="E71" s="34" t="s">
        <v>758</v>
      </c>
      <c r="F71" s="51" t="s">
        <v>2682</v>
      </c>
      <c r="G71" s="187" t="s">
        <v>2670</v>
      </c>
      <c r="H71" s="34" t="s">
        <v>1696</v>
      </c>
      <c r="I71" s="34"/>
      <c r="J71" s="34"/>
      <c r="K71" s="201" t="s">
        <v>2874</v>
      </c>
    </row>
    <row r="72" spans="1:11" ht="24">
      <c r="A72" s="30">
        <v>68</v>
      </c>
      <c r="B72" s="297"/>
      <c r="C72" s="299" t="s">
        <v>275</v>
      </c>
      <c r="D72" s="48" t="s">
        <v>276</v>
      </c>
      <c r="E72" s="34" t="s">
        <v>758</v>
      </c>
      <c r="F72" s="187" t="s">
        <v>2683</v>
      </c>
      <c r="G72" s="187" t="s">
        <v>2684</v>
      </c>
      <c r="H72" s="34" t="s">
        <v>1696</v>
      </c>
      <c r="I72" s="34"/>
      <c r="J72" s="34"/>
      <c r="K72" s="201" t="s">
        <v>2874</v>
      </c>
    </row>
    <row r="73" spans="1:11" ht="24">
      <c r="A73" s="30">
        <v>69</v>
      </c>
      <c r="B73" s="297"/>
      <c r="C73" s="299"/>
      <c r="D73" s="48" t="s">
        <v>277</v>
      </c>
      <c r="E73" s="34" t="s">
        <v>758</v>
      </c>
      <c r="F73" s="187" t="s">
        <v>2685</v>
      </c>
      <c r="G73" s="187" t="s">
        <v>2686</v>
      </c>
      <c r="H73" s="34" t="s">
        <v>1696</v>
      </c>
      <c r="I73" s="34"/>
      <c r="J73" s="34"/>
      <c r="K73" s="201" t="s">
        <v>2874</v>
      </c>
    </row>
    <row r="74" spans="1:11" ht="76.5">
      <c r="A74" s="30">
        <v>70</v>
      </c>
      <c r="B74" s="297"/>
      <c r="C74" s="299"/>
      <c r="D74" s="48" t="s">
        <v>278</v>
      </c>
      <c r="E74" s="34" t="s">
        <v>758</v>
      </c>
      <c r="F74" s="51" t="s">
        <v>2687</v>
      </c>
      <c r="G74" s="51" t="s">
        <v>2688</v>
      </c>
      <c r="H74" s="34" t="s">
        <v>1696</v>
      </c>
      <c r="I74" s="34"/>
      <c r="J74" s="34"/>
      <c r="K74" s="201" t="s">
        <v>2874</v>
      </c>
    </row>
    <row r="75" spans="1:11" ht="110.25">
      <c r="A75" s="30">
        <v>71</v>
      </c>
      <c r="B75" s="297"/>
      <c r="C75" s="299"/>
      <c r="D75" s="48" t="s">
        <v>279</v>
      </c>
      <c r="E75" s="34" t="s">
        <v>758</v>
      </c>
      <c r="F75" s="51" t="s">
        <v>2689</v>
      </c>
      <c r="G75" s="51" t="s">
        <v>2690</v>
      </c>
      <c r="H75" s="34" t="s">
        <v>1699</v>
      </c>
      <c r="I75" s="188" t="s">
        <v>2691</v>
      </c>
      <c r="J75" s="34"/>
      <c r="K75" s="201" t="s">
        <v>2874</v>
      </c>
    </row>
    <row r="76" spans="1:11" ht="76.5">
      <c r="A76" s="30">
        <v>72</v>
      </c>
      <c r="B76" s="297"/>
      <c r="C76" s="299"/>
      <c r="D76" s="49" t="s">
        <v>280</v>
      </c>
      <c r="E76" s="34" t="s">
        <v>758</v>
      </c>
      <c r="F76" s="51" t="s">
        <v>2692</v>
      </c>
      <c r="G76" s="51" t="s">
        <v>2693</v>
      </c>
      <c r="H76" s="34" t="s">
        <v>1696</v>
      </c>
      <c r="I76" s="34"/>
      <c r="J76" s="34"/>
      <c r="K76" s="201" t="s">
        <v>2874</v>
      </c>
    </row>
    <row r="77" spans="1:11" ht="38.25">
      <c r="A77" s="30">
        <v>73</v>
      </c>
      <c r="B77" s="297"/>
      <c r="C77" s="299"/>
      <c r="D77" s="48" t="s">
        <v>281</v>
      </c>
      <c r="E77" s="34" t="s">
        <v>758</v>
      </c>
      <c r="F77" s="51" t="s">
        <v>2694</v>
      </c>
      <c r="G77" s="51" t="s">
        <v>2679</v>
      </c>
      <c r="H77" s="34" t="s">
        <v>1696</v>
      </c>
      <c r="I77" s="34"/>
      <c r="J77" s="34"/>
      <c r="K77" s="201" t="s">
        <v>2874</v>
      </c>
    </row>
    <row r="78" spans="1:11" ht="61.5">
      <c r="A78" s="30">
        <v>74</v>
      </c>
      <c r="B78" s="297"/>
      <c r="C78" s="299"/>
      <c r="D78" s="48" t="s">
        <v>282</v>
      </c>
      <c r="E78" s="34" t="s">
        <v>758</v>
      </c>
      <c r="F78" s="51" t="s">
        <v>2695</v>
      </c>
      <c r="G78" s="51" t="s">
        <v>2696</v>
      </c>
      <c r="H78" s="34" t="s">
        <v>1696</v>
      </c>
      <c r="I78" s="34"/>
      <c r="J78" s="34"/>
      <c r="K78" s="201" t="s">
        <v>2874</v>
      </c>
    </row>
    <row r="79" spans="1:11" ht="76.5">
      <c r="A79" s="30">
        <v>75</v>
      </c>
      <c r="B79" s="297"/>
      <c r="C79" s="299"/>
      <c r="D79" s="48" t="s">
        <v>283</v>
      </c>
      <c r="E79" s="34" t="s">
        <v>758</v>
      </c>
      <c r="F79" s="51" t="s">
        <v>2697</v>
      </c>
      <c r="G79" s="51" t="s">
        <v>2698</v>
      </c>
      <c r="H79" s="34" t="s">
        <v>1696</v>
      </c>
      <c r="I79" s="34"/>
      <c r="J79" s="34"/>
      <c r="K79" s="201" t="s">
        <v>2874</v>
      </c>
    </row>
    <row r="80" spans="1:11" ht="291">
      <c r="A80" s="30">
        <v>76</v>
      </c>
      <c r="B80" s="297"/>
      <c r="C80" s="299" t="s">
        <v>284</v>
      </c>
      <c r="D80" s="48" t="s">
        <v>285</v>
      </c>
      <c r="E80" s="34" t="s">
        <v>758</v>
      </c>
      <c r="F80" s="51" t="s">
        <v>2699</v>
      </c>
      <c r="G80" s="187" t="s">
        <v>2700</v>
      </c>
      <c r="H80" s="34" t="s">
        <v>1696</v>
      </c>
      <c r="I80" s="34"/>
      <c r="J80" s="34"/>
      <c r="K80" s="201" t="s">
        <v>2874</v>
      </c>
    </row>
    <row r="81" spans="1:11" ht="36">
      <c r="A81" s="30">
        <v>77</v>
      </c>
      <c r="B81" s="297"/>
      <c r="C81" s="299"/>
      <c r="D81" s="186" t="s">
        <v>2701</v>
      </c>
      <c r="E81" s="34" t="s">
        <v>758</v>
      </c>
      <c r="F81" s="187" t="s">
        <v>2702</v>
      </c>
      <c r="G81" s="187" t="s">
        <v>2703</v>
      </c>
      <c r="H81" s="34" t="s">
        <v>1696</v>
      </c>
      <c r="I81" s="34"/>
      <c r="J81" s="34"/>
      <c r="K81" s="201" t="s">
        <v>2874</v>
      </c>
    </row>
    <row r="82" spans="1:11">
      <c r="A82" s="30">
        <v>78</v>
      </c>
      <c r="B82" s="297"/>
      <c r="C82" s="299"/>
      <c r="D82" s="186" t="s">
        <v>2704</v>
      </c>
      <c r="E82" s="34" t="s">
        <v>758</v>
      </c>
      <c r="F82" s="187" t="s">
        <v>2705</v>
      </c>
      <c r="G82" s="187" t="s">
        <v>2706</v>
      </c>
      <c r="H82" s="34" t="s">
        <v>1696</v>
      </c>
      <c r="I82" s="34"/>
      <c r="J82" s="34"/>
      <c r="K82" s="201" t="s">
        <v>2874</v>
      </c>
    </row>
    <row r="83" spans="1:11" ht="36">
      <c r="A83" s="30">
        <v>79</v>
      </c>
      <c r="B83" s="297"/>
      <c r="C83" s="299"/>
      <c r="D83" s="48" t="s">
        <v>286</v>
      </c>
      <c r="E83" s="34" t="s">
        <v>758</v>
      </c>
      <c r="F83" s="187" t="s">
        <v>2707</v>
      </c>
      <c r="G83" s="51" t="s">
        <v>2708</v>
      </c>
      <c r="H83" s="34" t="s">
        <v>1696</v>
      </c>
      <c r="I83" s="34"/>
      <c r="J83" s="34"/>
      <c r="K83" s="201" t="s">
        <v>2874</v>
      </c>
    </row>
    <row r="84" spans="1:11">
      <c r="A84" s="30">
        <v>80</v>
      </c>
      <c r="B84" s="297"/>
      <c r="C84" s="299"/>
      <c r="D84" s="48" t="s">
        <v>287</v>
      </c>
      <c r="E84" s="34" t="s">
        <v>758</v>
      </c>
      <c r="F84" s="187" t="s">
        <v>2709</v>
      </c>
      <c r="G84" s="187" t="s">
        <v>2710</v>
      </c>
      <c r="H84" s="34" t="s">
        <v>1696</v>
      </c>
      <c r="I84" s="34"/>
      <c r="J84" s="34"/>
      <c r="K84" s="201" t="s">
        <v>2874</v>
      </c>
    </row>
    <row r="85" spans="1:11" ht="38.25">
      <c r="A85" s="30">
        <v>81</v>
      </c>
      <c r="B85" s="297"/>
      <c r="C85" s="299"/>
      <c r="D85" s="48" t="s">
        <v>288</v>
      </c>
      <c r="E85" s="34" t="s">
        <v>758</v>
      </c>
      <c r="F85" s="51" t="s">
        <v>2711</v>
      </c>
      <c r="G85" s="51" t="s">
        <v>2712</v>
      </c>
      <c r="H85" s="34" t="s">
        <v>1696</v>
      </c>
      <c r="I85" s="34"/>
      <c r="J85" s="34"/>
      <c r="K85" s="201" t="s">
        <v>2874</v>
      </c>
    </row>
    <row r="86" spans="1:11" ht="51">
      <c r="A86" s="30">
        <v>82</v>
      </c>
      <c r="B86" s="297"/>
      <c r="C86" s="299"/>
      <c r="D86" s="48" t="s">
        <v>289</v>
      </c>
      <c r="E86" s="34" t="s">
        <v>758</v>
      </c>
      <c r="F86" s="51" t="s">
        <v>2713</v>
      </c>
      <c r="G86" s="51" t="s">
        <v>2714</v>
      </c>
      <c r="H86" s="34" t="s">
        <v>1696</v>
      </c>
      <c r="I86" s="34"/>
      <c r="J86" s="34"/>
      <c r="K86" s="201" t="s">
        <v>2874</v>
      </c>
    </row>
    <row r="87" spans="1:11" ht="51">
      <c r="A87" s="30">
        <v>83</v>
      </c>
      <c r="B87" s="297"/>
      <c r="C87" s="299"/>
      <c r="D87" s="48" t="s">
        <v>290</v>
      </c>
      <c r="E87" s="34" t="s">
        <v>758</v>
      </c>
      <c r="F87" s="51" t="s">
        <v>2715</v>
      </c>
      <c r="G87" s="51" t="s">
        <v>2716</v>
      </c>
      <c r="H87" s="34" t="s">
        <v>1696</v>
      </c>
      <c r="I87" s="34"/>
      <c r="J87" s="34"/>
      <c r="K87" s="201" t="s">
        <v>2874</v>
      </c>
    </row>
    <row r="88" spans="1:11" ht="51">
      <c r="A88" s="30">
        <v>84</v>
      </c>
      <c r="B88" s="297"/>
      <c r="C88" s="299"/>
      <c r="D88" s="48" t="s">
        <v>2717</v>
      </c>
      <c r="E88" s="34" t="s">
        <v>758</v>
      </c>
      <c r="F88" s="51" t="s">
        <v>2718</v>
      </c>
      <c r="G88" s="51" t="s">
        <v>2719</v>
      </c>
      <c r="H88" s="34" t="s">
        <v>1696</v>
      </c>
      <c r="I88" s="34"/>
      <c r="J88" s="34"/>
      <c r="K88" s="201" t="s">
        <v>2874</v>
      </c>
    </row>
    <row r="89" spans="1:11" ht="76.5">
      <c r="A89" s="30">
        <v>85</v>
      </c>
      <c r="B89" s="297"/>
      <c r="C89" s="299"/>
      <c r="D89" s="49" t="s">
        <v>280</v>
      </c>
      <c r="E89" s="34" t="s">
        <v>758</v>
      </c>
      <c r="F89" s="51" t="s">
        <v>2720</v>
      </c>
      <c r="G89" s="51" t="s">
        <v>2721</v>
      </c>
      <c r="H89" s="34" t="s">
        <v>1696</v>
      </c>
      <c r="I89" s="34"/>
      <c r="J89" s="34"/>
      <c r="K89" s="201" t="s">
        <v>2874</v>
      </c>
    </row>
    <row r="90" spans="1:11" ht="75">
      <c r="A90" s="30">
        <v>86</v>
      </c>
      <c r="B90" s="297"/>
      <c r="C90" s="299"/>
      <c r="D90" s="48" t="s">
        <v>291</v>
      </c>
      <c r="E90" s="34" t="s">
        <v>758</v>
      </c>
      <c r="F90" s="51" t="s">
        <v>2722</v>
      </c>
      <c r="G90" s="51" t="s">
        <v>2723</v>
      </c>
      <c r="H90" s="34" t="s">
        <v>1696</v>
      </c>
      <c r="I90" s="34"/>
      <c r="J90" s="34"/>
      <c r="K90" s="201" t="s">
        <v>2874</v>
      </c>
    </row>
    <row r="91" spans="1:11" ht="24.75">
      <c r="A91" s="30">
        <v>87</v>
      </c>
      <c r="B91" s="297"/>
      <c r="C91" s="299"/>
      <c r="D91" s="49" t="s">
        <v>241</v>
      </c>
      <c r="E91" s="34" t="s">
        <v>758</v>
      </c>
      <c r="F91" s="51" t="s">
        <v>2724</v>
      </c>
      <c r="G91" s="187" t="s">
        <v>2725</v>
      </c>
      <c r="H91" s="34" t="s">
        <v>1696</v>
      </c>
      <c r="I91" s="34"/>
      <c r="J91" s="34"/>
      <c r="K91" s="201" t="s">
        <v>2874</v>
      </c>
    </row>
    <row r="92" spans="1:11" ht="24.75">
      <c r="A92" s="30">
        <v>88</v>
      </c>
      <c r="B92" s="297"/>
      <c r="C92" s="299"/>
      <c r="D92" s="49" t="s">
        <v>2726</v>
      </c>
      <c r="E92" s="34" t="s">
        <v>758</v>
      </c>
      <c r="F92" s="51" t="s">
        <v>2727</v>
      </c>
      <c r="G92" s="187" t="s">
        <v>2725</v>
      </c>
      <c r="H92" s="34" t="s">
        <v>1696</v>
      </c>
      <c r="I92" s="34"/>
      <c r="J92" s="34"/>
      <c r="K92" s="201" t="s">
        <v>2874</v>
      </c>
    </row>
    <row r="93" spans="1:11" ht="24.75">
      <c r="A93" s="30">
        <v>89</v>
      </c>
      <c r="B93" s="297"/>
      <c r="C93" s="299"/>
      <c r="D93" s="49" t="s">
        <v>243</v>
      </c>
      <c r="E93" s="34" t="s">
        <v>758</v>
      </c>
      <c r="F93" s="51" t="s">
        <v>2728</v>
      </c>
      <c r="G93" s="187" t="s">
        <v>2725</v>
      </c>
      <c r="H93" s="34" t="s">
        <v>1696</v>
      </c>
      <c r="I93" s="34"/>
      <c r="J93" s="34"/>
      <c r="K93" s="201" t="s">
        <v>2874</v>
      </c>
    </row>
    <row r="94" spans="1:11" ht="24.75">
      <c r="A94" s="30">
        <v>90</v>
      </c>
      <c r="B94" s="297"/>
      <c r="C94" s="299"/>
      <c r="D94" s="49" t="s">
        <v>244</v>
      </c>
      <c r="E94" s="34" t="s">
        <v>758</v>
      </c>
      <c r="F94" s="51" t="s">
        <v>2729</v>
      </c>
      <c r="G94" s="187" t="s">
        <v>2730</v>
      </c>
      <c r="H94" s="34" t="s">
        <v>1696</v>
      </c>
      <c r="I94" s="34"/>
      <c r="J94" s="34"/>
      <c r="K94" s="201" t="s">
        <v>2874</v>
      </c>
    </row>
    <row r="95" spans="1:11" ht="24.75">
      <c r="A95" s="30">
        <v>91</v>
      </c>
      <c r="B95" s="297"/>
      <c r="C95" s="299"/>
      <c r="D95" s="49" t="s">
        <v>245</v>
      </c>
      <c r="E95" s="34" t="s">
        <v>758</v>
      </c>
      <c r="F95" s="51" t="s">
        <v>2731</v>
      </c>
      <c r="G95" s="187" t="s">
        <v>2730</v>
      </c>
      <c r="H95" s="34" t="s">
        <v>1696</v>
      </c>
      <c r="I95" s="34"/>
      <c r="J95" s="34"/>
      <c r="K95" s="201" t="s">
        <v>2874</v>
      </c>
    </row>
    <row r="96" spans="1:11" ht="24.75">
      <c r="A96" s="30">
        <v>92</v>
      </c>
      <c r="B96" s="297"/>
      <c r="C96" s="299"/>
      <c r="D96" s="49" t="s">
        <v>246</v>
      </c>
      <c r="E96" s="34" t="s">
        <v>758</v>
      </c>
      <c r="F96" s="51" t="s">
        <v>2732</v>
      </c>
      <c r="G96" s="187" t="s">
        <v>2730</v>
      </c>
      <c r="H96" s="34" t="s">
        <v>1696</v>
      </c>
      <c r="I96" s="34"/>
      <c r="J96" s="34"/>
      <c r="K96" s="201" t="s">
        <v>2874</v>
      </c>
    </row>
    <row r="97" spans="1:11" ht="24.75">
      <c r="A97" s="30">
        <v>93</v>
      </c>
      <c r="B97" s="297"/>
      <c r="C97" s="299"/>
      <c r="D97" s="49" t="s">
        <v>247</v>
      </c>
      <c r="E97" s="34" t="s">
        <v>758</v>
      </c>
      <c r="F97" s="51" t="s">
        <v>2733</v>
      </c>
      <c r="G97" s="187" t="s">
        <v>2734</v>
      </c>
      <c r="H97" s="34" t="s">
        <v>1696</v>
      </c>
      <c r="I97" s="34"/>
      <c r="J97" s="34"/>
      <c r="K97" s="201" t="s">
        <v>2874</v>
      </c>
    </row>
    <row r="98" spans="1:11" ht="24.75">
      <c r="A98" s="30">
        <v>94</v>
      </c>
      <c r="B98" s="297"/>
      <c r="C98" s="299"/>
      <c r="D98" s="49" t="s">
        <v>248</v>
      </c>
      <c r="E98" s="34" t="s">
        <v>758</v>
      </c>
      <c r="F98" s="51" t="s">
        <v>2735</v>
      </c>
      <c r="G98" s="187" t="s">
        <v>2734</v>
      </c>
      <c r="H98" s="34" t="s">
        <v>1696</v>
      </c>
      <c r="I98" s="34"/>
      <c r="J98" s="34"/>
      <c r="K98" s="201" t="s">
        <v>2874</v>
      </c>
    </row>
    <row r="99" spans="1:11" ht="24.75">
      <c r="A99" s="30">
        <v>95</v>
      </c>
      <c r="B99" s="297"/>
      <c r="C99" s="299"/>
      <c r="D99" s="49" t="s">
        <v>249</v>
      </c>
      <c r="E99" s="34" t="s">
        <v>758</v>
      </c>
      <c r="F99" s="51" t="s">
        <v>2736</v>
      </c>
      <c r="G99" s="187" t="s">
        <v>2734</v>
      </c>
      <c r="H99" s="34" t="s">
        <v>1696</v>
      </c>
      <c r="I99" s="34"/>
      <c r="J99" s="34"/>
      <c r="K99" s="201" t="s">
        <v>2874</v>
      </c>
    </row>
    <row r="100" spans="1:11" ht="24.75">
      <c r="A100" s="30">
        <v>96</v>
      </c>
      <c r="B100" s="297"/>
      <c r="C100" s="299"/>
      <c r="D100" s="49" t="s">
        <v>250</v>
      </c>
      <c r="E100" s="34" t="s">
        <v>758</v>
      </c>
      <c r="F100" s="51" t="s">
        <v>2737</v>
      </c>
      <c r="G100" s="187" t="s">
        <v>2734</v>
      </c>
      <c r="H100" s="34" t="s">
        <v>1703</v>
      </c>
      <c r="I100" s="188" t="s">
        <v>2738</v>
      </c>
      <c r="J100" s="34"/>
      <c r="K100" s="201" t="s">
        <v>2874</v>
      </c>
    </row>
    <row r="101" spans="1:11" ht="24.75">
      <c r="A101" s="30">
        <v>97</v>
      </c>
      <c r="B101" s="297"/>
      <c r="C101" s="299"/>
      <c r="D101" s="49" t="s">
        <v>251</v>
      </c>
      <c r="E101" s="34" t="s">
        <v>758</v>
      </c>
      <c r="F101" s="51" t="s">
        <v>2739</v>
      </c>
      <c r="G101" s="187" t="s">
        <v>2734</v>
      </c>
      <c r="H101" s="34" t="s">
        <v>1703</v>
      </c>
      <c r="I101" s="188" t="s">
        <v>2620</v>
      </c>
      <c r="J101" s="34"/>
      <c r="K101" s="201" t="s">
        <v>2874</v>
      </c>
    </row>
    <row r="102" spans="1:11" ht="24.75">
      <c r="A102" s="30">
        <v>98</v>
      </c>
      <c r="B102" s="297"/>
      <c r="C102" s="299"/>
      <c r="D102" s="49" t="s">
        <v>252</v>
      </c>
      <c r="E102" s="34" t="s">
        <v>758</v>
      </c>
      <c r="F102" s="51" t="s">
        <v>2740</v>
      </c>
      <c r="G102" s="187" t="s">
        <v>2734</v>
      </c>
      <c r="H102" s="34" t="s">
        <v>1696</v>
      </c>
      <c r="I102" s="34"/>
      <c r="J102" s="34"/>
      <c r="K102" s="201" t="s">
        <v>2874</v>
      </c>
    </row>
    <row r="103" spans="1:11" ht="24.75">
      <c r="A103" s="30">
        <v>99</v>
      </c>
      <c r="B103" s="297"/>
      <c r="C103" s="299"/>
      <c r="D103" s="49" t="s">
        <v>253</v>
      </c>
      <c r="E103" s="34" t="s">
        <v>758</v>
      </c>
      <c r="F103" s="51" t="s">
        <v>2741</v>
      </c>
      <c r="G103" s="187" t="s">
        <v>2734</v>
      </c>
      <c r="H103" s="34" t="s">
        <v>1696</v>
      </c>
      <c r="I103" s="34"/>
      <c r="J103" s="34"/>
      <c r="K103" s="201" t="s">
        <v>2874</v>
      </c>
    </row>
    <row r="104" spans="1:11" ht="24.75">
      <c r="A104" s="30">
        <v>100</v>
      </c>
      <c r="B104" s="297"/>
      <c r="C104" s="299"/>
      <c r="D104" s="49" t="s">
        <v>254</v>
      </c>
      <c r="E104" s="34" t="s">
        <v>758</v>
      </c>
      <c r="F104" s="51" t="s">
        <v>2742</v>
      </c>
      <c r="G104" s="187" t="s">
        <v>2734</v>
      </c>
      <c r="H104" s="34" t="s">
        <v>1696</v>
      </c>
      <c r="I104" s="34"/>
      <c r="J104" s="34"/>
      <c r="K104" s="201" t="s">
        <v>2874</v>
      </c>
    </row>
    <row r="105" spans="1:11" ht="24.75">
      <c r="A105" s="30">
        <v>101</v>
      </c>
      <c r="B105" s="297"/>
      <c r="C105" s="299"/>
      <c r="D105" s="49" t="s">
        <v>292</v>
      </c>
      <c r="E105" s="34" t="s">
        <v>759</v>
      </c>
      <c r="F105" s="51" t="s">
        <v>2743</v>
      </c>
      <c r="G105" s="187" t="s">
        <v>2734</v>
      </c>
      <c r="H105" s="34" t="s">
        <v>1696</v>
      </c>
      <c r="I105" s="34"/>
      <c r="J105" s="34"/>
      <c r="K105" s="201" t="s">
        <v>2874</v>
      </c>
    </row>
    <row r="106" spans="1:11" ht="24.75">
      <c r="A106" s="30">
        <v>102</v>
      </c>
      <c r="B106" s="297"/>
      <c r="C106" s="299"/>
      <c r="D106" s="49" t="s">
        <v>2744</v>
      </c>
      <c r="E106" s="34" t="s">
        <v>759</v>
      </c>
      <c r="F106" s="51" t="s">
        <v>2745</v>
      </c>
      <c r="G106" s="187" t="s">
        <v>2734</v>
      </c>
      <c r="H106" s="34" t="s">
        <v>1696</v>
      </c>
      <c r="I106" s="34"/>
      <c r="J106" s="34"/>
      <c r="K106" s="201" t="s">
        <v>2874</v>
      </c>
    </row>
    <row r="107" spans="1:11" ht="24.75">
      <c r="A107" s="30">
        <v>103</v>
      </c>
      <c r="B107" s="297"/>
      <c r="C107" s="299"/>
      <c r="D107" s="49" t="s">
        <v>293</v>
      </c>
      <c r="E107" s="34" t="s">
        <v>759</v>
      </c>
      <c r="F107" s="51" t="s">
        <v>2746</v>
      </c>
      <c r="G107" s="187" t="s">
        <v>2734</v>
      </c>
      <c r="H107" s="34" t="s">
        <v>1703</v>
      </c>
      <c r="I107" s="188" t="s">
        <v>2620</v>
      </c>
      <c r="J107" s="34"/>
      <c r="K107" s="201" t="s">
        <v>2874</v>
      </c>
    </row>
    <row r="108" spans="1:11" ht="24">
      <c r="A108" s="30">
        <v>104</v>
      </c>
      <c r="B108" s="297"/>
      <c r="C108" s="299"/>
      <c r="D108" s="48" t="s">
        <v>294</v>
      </c>
      <c r="E108" s="34" t="s">
        <v>759</v>
      </c>
      <c r="F108" s="187" t="s">
        <v>2747</v>
      </c>
      <c r="G108" s="187" t="s">
        <v>2734</v>
      </c>
      <c r="H108" s="34" t="s">
        <v>1696</v>
      </c>
      <c r="I108" s="34"/>
      <c r="J108" s="34"/>
      <c r="K108" s="201" t="s">
        <v>2874</v>
      </c>
    </row>
    <row r="109" spans="1:11" ht="36">
      <c r="A109" s="30">
        <v>105</v>
      </c>
      <c r="B109" s="297"/>
      <c r="C109" s="299"/>
      <c r="D109" s="48" t="s">
        <v>295</v>
      </c>
      <c r="E109" s="34" t="s">
        <v>759</v>
      </c>
      <c r="F109" s="187" t="s">
        <v>2748</v>
      </c>
      <c r="G109" s="187" t="s">
        <v>2734</v>
      </c>
      <c r="H109" s="34" t="s">
        <v>1703</v>
      </c>
      <c r="I109" s="188" t="s">
        <v>2620</v>
      </c>
      <c r="J109" s="34"/>
      <c r="K109" s="201" t="s">
        <v>2874</v>
      </c>
    </row>
    <row r="110" spans="1:11" ht="150">
      <c r="A110" s="30">
        <v>106</v>
      </c>
      <c r="B110" s="297" t="s">
        <v>2749</v>
      </c>
      <c r="C110" s="299" t="s">
        <v>296</v>
      </c>
      <c r="D110" s="48" t="s">
        <v>297</v>
      </c>
      <c r="E110" s="34" t="s">
        <v>760</v>
      </c>
      <c r="F110" s="51" t="s">
        <v>2750</v>
      </c>
      <c r="G110" s="187" t="s">
        <v>2751</v>
      </c>
      <c r="H110" s="34" t="s">
        <v>1696</v>
      </c>
      <c r="I110" s="34"/>
      <c r="J110" s="34"/>
      <c r="K110" s="201" t="s">
        <v>2874</v>
      </c>
    </row>
    <row r="111" spans="1:11" ht="24.75">
      <c r="A111" s="30">
        <v>107</v>
      </c>
      <c r="B111" s="297"/>
      <c r="C111" s="299"/>
      <c r="D111" s="48" t="s">
        <v>298</v>
      </c>
      <c r="E111" s="34" t="s">
        <v>760</v>
      </c>
      <c r="F111" s="190" t="s">
        <v>2752</v>
      </c>
      <c r="G111" s="51" t="s">
        <v>2753</v>
      </c>
      <c r="H111" s="34" t="s">
        <v>1696</v>
      </c>
      <c r="I111" s="34"/>
      <c r="J111" s="34"/>
      <c r="K111" s="201" t="s">
        <v>2874</v>
      </c>
    </row>
    <row r="112" spans="1:11" ht="24">
      <c r="A112" s="30">
        <v>108</v>
      </c>
      <c r="B112" s="297"/>
      <c r="C112" s="299"/>
      <c r="D112" s="48" t="s">
        <v>231</v>
      </c>
      <c r="E112" s="34" t="s">
        <v>760</v>
      </c>
      <c r="F112" s="187" t="s">
        <v>2754</v>
      </c>
      <c r="G112" s="187" t="s">
        <v>2755</v>
      </c>
      <c r="H112" s="34" t="s">
        <v>1696</v>
      </c>
      <c r="I112" s="34"/>
      <c r="J112" s="34"/>
      <c r="K112" s="201" t="s">
        <v>2874</v>
      </c>
    </row>
    <row r="113" spans="1:11">
      <c r="A113" s="30">
        <v>109</v>
      </c>
      <c r="B113" s="297"/>
      <c r="C113" s="299"/>
      <c r="D113" s="48" t="s">
        <v>299</v>
      </c>
      <c r="E113" s="34" t="s">
        <v>760</v>
      </c>
      <c r="F113" s="187" t="s">
        <v>2756</v>
      </c>
      <c r="G113" s="187" t="s">
        <v>2757</v>
      </c>
      <c r="H113" s="34" t="s">
        <v>1696</v>
      </c>
      <c r="I113" s="34"/>
      <c r="J113" s="34"/>
      <c r="K113" s="201" t="s">
        <v>2874</v>
      </c>
    </row>
    <row r="114" spans="1:11" ht="162.75">
      <c r="A114" s="30">
        <v>110</v>
      </c>
      <c r="B114" s="297" t="s">
        <v>2758</v>
      </c>
      <c r="C114" s="299" t="s">
        <v>300</v>
      </c>
      <c r="D114" s="48" t="s">
        <v>301</v>
      </c>
      <c r="E114" s="34" t="s">
        <v>760</v>
      </c>
      <c r="F114" s="51" t="s">
        <v>2759</v>
      </c>
      <c r="G114" s="51" t="s">
        <v>2760</v>
      </c>
      <c r="H114" s="34" t="s">
        <v>1696</v>
      </c>
      <c r="I114" s="34"/>
      <c r="J114" s="34"/>
      <c r="K114" s="201" t="s">
        <v>2874</v>
      </c>
    </row>
    <row r="115" spans="1:11" ht="24">
      <c r="A115" s="30">
        <v>111</v>
      </c>
      <c r="B115" s="297"/>
      <c r="C115" s="299"/>
      <c r="D115" s="48" t="s">
        <v>231</v>
      </c>
      <c r="E115" s="34" t="s">
        <v>760</v>
      </c>
      <c r="F115" s="187" t="s">
        <v>2761</v>
      </c>
      <c r="G115" s="187" t="s">
        <v>2762</v>
      </c>
      <c r="H115" s="34" t="s">
        <v>1696</v>
      </c>
      <c r="I115" s="34"/>
      <c r="J115" s="34"/>
      <c r="K115" s="201" t="s">
        <v>2874</v>
      </c>
    </row>
    <row r="116" spans="1:11" ht="37.5">
      <c r="A116" s="30">
        <v>112</v>
      </c>
      <c r="B116" s="297"/>
      <c r="C116" s="299"/>
      <c r="D116" s="48" t="s">
        <v>302</v>
      </c>
      <c r="E116" s="34" t="s">
        <v>759</v>
      </c>
      <c r="F116" s="51" t="s">
        <v>2763</v>
      </c>
      <c r="G116" s="51" t="s">
        <v>2764</v>
      </c>
      <c r="H116" s="34" t="s">
        <v>1696</v>
      </c>
      <c r="I116" s="34"/>
      <c r="J116" s="34"/>
      <c r="K116" s="201" t="s">
        <v>2874</v>
      </c>
    </row>
    <row r="117" spans="1:11">
      <c r="A117" s="30">
        <v>113</v>
      </c>
      <c r="B117" s="297"/>
      <c r="C117" s="299" t="s">
        <v>303</v>
      </c>
      <c r="D117" s="48" t="s">
        <v>304</v>
      </c>
      <c r="E117" s="34" t="s">
        <v>760</v>
      </c>
      <c r="F117" s="187" t="s">
        <v>2765</v>
      </c>
      <c r="G117" s="187" t="s">
        <v>2766</v>
      </c>
      <c r="H117" s="34" t="s">
        <v>1703</v>
      </c>
      <c r="I117" s="188" t="s">
        <v>2620</v>
      </c>
      <c r="J117" s="34"/>
      <c r="K117" s="201" t="s">
        <v>2874</v>
      </c>
    </row>
    <row r="118" spans="1:11">
      <c r="A118" s="30">
        <v>114</v>
      </c>
      <c r="B118" s="297"/>
      <c r="C118" s="299"/>
      <c r="D118" s="48" t="s">
        <v>305</v>
      </c>
      <c r="E118" s="34" t="s">
        <v>760</v>
      </c>
      <c r="F118" s="187" t="s">
        <v>2767</v>
      </c>
      <c r="G118" s="187" t="s">
        <v>2766</v>
      </c>
      <c r="H118" s="34" t="s">
        <v>1703</v>
      </c>
      <c r="I118" s="188" t="s">
        <v>2620</v>
      </c>
      <c r="J118" s="34"/>
      <c r="K118" s="201" t="s">
        <v>2874</v>
      </c>
    </row>
    <row r="119" spans="1:11">
      <c r="A119" s="30">
        <v>115</v>
      </c>
      <c r="B119" s="297"/>
      <c r="C119" s="299"/>
      <c r="D119" s="48" t="s">
        <v>306</v>
      </c>
      <c r="E119" s="34" t="s">
        <v>760</v>
      </c>
      <c r="F119" s="187" t="s">
        <v>2768</v>
      </c>
      <c r="G119" s="187" t="s">
        <v>2766</v>
      </c>
      <c r="H119" s="34" t="s">
        <v>1703</v>
      </c>
      <c r="I119" s="188" t="s">
        <v>2620</v>
      </c>
      <c r="J119" s="34"/>
      <c r="K119" s="201" t="s">
        <v>2874</v>
      </c>
    </row>
    <row r="120" spans="1:11" ht="153">
      <c r="A120" s="30">
        <v>116</v>
      </c>
      <c r="B120" s="297" t="s">
        <v>2769</v>
      </c>
      <c r="C120" s="299" t="s">
        <v>307</v>
      </c>
      <c r="D120" s="48" t="s">
        <v>301</v>
      </c>
      <c r="E120" s="34" t="s">
        <v>760</v>
      </c>
      <c r="F120" s="51" t="s">
        <v>2770</v>
      </c>
      <c r="G120" s="51" t="s">
        <v>2771</v>
      </c>
      <c r="H120" s="34" t="s">
        <v>1696</v>
      </c>
      <c r="I120" s="34"/>
      <c r="J120" s="34"/>
      <c r="K120" s="201" t="s">
        <v>2874</v>
      </c>
    </row>
    <row r="121" spans="1:11" ht="50.25">
      <c r="A121" s="30">
        <v>117</v>
      </c>
      <c r="B121" s="297"/>
      <c r="C121" s="299"/>
      <c r="D121" s="48" t="s">
        <v>308</v>
      </c>
      <c r="E121" s="34" t="s">
        <v>760</v>
      </c>
      <c r="F121" s="51" t="s">
        <v>2772</v>
      </c>
      <c r="G121" s="51" t="s">
        <v>2773</v>
      </c>
      <c r="H121" s="34" t="s">
        <v>1696</v>
      </c>
      <c r="I121" s="34"/>
      <c r="J121" s="34"/>
      <c r="K121" s="201" t="s">
        <v>2874</v>
      </c>
    </row>
    <row r="122" spans="1:11" ht="24.75">
      <c r="A122" s="30">
        <v>118</v>
      </c>
      <c r="B122" s="297"/>
      <c r="C122" s="299"/>
      <c r="D122" s="48" t="s">
        <v>309</v>
      </c>
      <c r="E122" s="34" t="s">
        <v>760</v>
      </c>
      <c r="F122" s="187" t="s">
        <v>2774</v>
      </c>
      <c r="G122" s="51" t="s">
        <v>2775</v>
      </c>
      <c r="H122" s="34" t="s">
        <v>1696</v>
      </c>
      <c r="I122" s="34"/>
      <c r="J122" s="34"/>
      <c r="K122" s="201" t="s">
        <v>2874</v>
      </c>
    </row>
    <row r="123" spans="1:11">
      <c r="A123" s="30">
        <v>119</v>
      </c>
      <c r="B123" s="297"/>
      <c r="C123" s="299"/>
      <c r="D123" s="48" t="s">
        <v>231</v>
      </c>
      <c r="E123" s="34" t="s">
        <v>760</v>
      </c>
      <c r="F123" s="187" t="s">
        <v>2776</v>
      </c>
      <c r="G123" s="187" t="s">
        <v>2777</v>
      </c>
      <c r="H123" s="34" t="s">
        <v>1696</v>
      </c>
      <c r="I123" s="34"/>
      <c r="J123" s="34"/>
      <c r="K123" s="201" t="s">
        <v>2874</v>
      </c>
    </row>
    <row r="124" spans="1:11" ht="24">
      <c r="A124" s="30">
        <v>120</v>
      </c>
      <c r="B124" s="297"/>
      <c r="C124" s="299"/>
      <c r="D124" s="48" t="s">
        <v>310</v>
      </c>
      <c r="E124" s="34" t="s">
        <v>760</v>
      </c>
      <c r="F124" s="187" t="s">
        <v>2778</v>
      </c>
      <c r="G124" s="187" t="s">
        <v>2779</v>
      </c>
      <c r="H124" s="34" t="s">
        <v>1696</v>
      </c>
      <c r="I124" s="34"/>
      <c r="J124" s="34"/>
      <c r="K124" s="201" t="s">
        <v>2874</v>
      </c>
    </row>
    <row r="125" spans="1:11" ht="49.5">
      <c r="A125" s="30">
        <v>121</v>
      </c>
      <c r="B125" s="297" t="s">
        <v>2780</v>
      </c>
      <c r="C125" s="298" t="s">
        <v>311</v>
      </c>
      <c r="D125" s="48" t="s">
        <v>312</v>
      </c>
      <c r="E125" s="34" t="s">
        <v>760</v>
      </c>
      <c r="F125" s="51" t="s">
        <v>2781</v>
      </c>
      <c r="G125" s="51" t="s">
        <v>2782</v>
      </c>
      <c r="H125" s="34" t="s">
        <v>1696</v>
      </c>
      <c r="I125" s="34"/>
      <c r="J125" s="34"/>
      <c r="K125" s="201" t="s">
        <v>2874</v>
      </c>
    </row>
    <row r="126" spans="1:11">
      <c r="A126" s="30">
        <v>122</v>
      </c>
      <c r="B126" s="297"/>
      <c r="C126" s="298"/>
      <c r="D126" s="48" t="s">
        <v>313</v>
      </c>
      <c r="E126" s="34" t="s">
        <v>760</v>
      </c>
      <c r="F126" s="51" t="s">
        <v>2783</v>
      </c>
      <c r="G126" s="51" t="s">
        <v>2784</v>
      </c>
      <c r="H126" s="34" t="s">
        <v>1696</v>
      </c>
      <c r="I126" s="34"/>
      <c r="J126" s="34"/>
      <c r="K126" s="201" t="s">
        <v>2874</v>
      </c>
    </row>
    <row r="127" spans="1:11" ht="24">
      <c r="A127" s="30">
        <v>123</v>
      </c>
      <c r="B127" s="297"/>
      <c r="C127" s="298"/>
      <c r="D127" s="48" t="s">
        <v>231</v>
      </c>
      <c r="E127" s="34" t="s">
        <v>760</v>
      </c>
      <c r="F127" s="187" t="s">
        <v>2785</v>
      </c>
      <c r="G127" s="187" t="s">
        <v>2786</v>
      </c>
      <c r="H127" s="34" t="s">
        <v>1696</v>
      </c>
      <c r="I127" s="34"/>
      <c r="J127" s="34"/>
      <c r="K127" s="201" t="s">
        <v>2874</v>
      </c>
    </row>
    <row r="128" spans="1:11" ht="102">
      <c r="A128" s="30">
        <v>124</v>
      </c>
      <c r="B128" s="297" t="s">
        <v>2787</v>
      </c>
      <c r="C128" s="299" t="s">
        <v>275</v>
      </c>
      <c r="D128" s="48" t="s">
        <v>2788</v>
      </c>
      <c r="E128" s="34" t="s">
        <v>759</v>
      </c>
      <c r="F128" s="51" t="s">
        <v>2789</v>
      </c>
      <c r="G128" s="51" t="s">
        <v>2790</v>
      </c>
      <c r="H128" s="34" t="s">
        <v>1696</v>
      </c>
      <c r="I128" s="34"/>
      <c r="J128" s="34"/>
      <c r="K128" s="201" t="s">
        <v>2874</v>
      </c>
    </row>
    <row r="129" spans="1:11" ht="37.5">
      <c r="A129" s="30">
        <v>125</v>
      </c>
      <c r="B129" s="297"/>
      <c r="C129" s="299"/>
      <c r="D129" s="49" t="s">
        <v>314</v>
      </c>
      <c r="E129" s="34" t="s">
        <v>759</v>
      </c>
      <c r="F129" s="51" t="s">
        <v>2791</v>
      </c>
      <c r="G129" s="51" t="s">
        <v>2792</v>
      </c>
      <c r="H129" s="34" t="s">
        <v>1703</v>
      </c>
      <c r="I129" s="188" t="s">
        <v>2620</v>
      </c>
      <c r="J129" s="34"/>
      <c r="K129" s="201" t="s">
        <v>2874</v>
      </c>
    </row>
    <row r="130" spans="1:11" ht="37.5">
      <c r="A130" s="30">
        <v>126</v>
      </c>
      <c r="B130" s="297"/>
      <c r="C130" s="299"/>
      <c r="D130" s="49" t="s">
        <v>315</v>
      </c>
      <c r="E130" s="34" t="s">
        <v>759</v>
      </c>
      <c r="F130" s="51" t="s">
        <v>2793</v>
      </c>
      <c r="G130" s="51" t="s">
        <v>2794</v>
      </c>
      <c r="H130" s="34" t="s">
        <v>1703</v>
      </c>
      <c r="I130" s="188" t="s">
        <v>2620</v>
      </c>
      <c r="J130" s="34"/>
      <c r="K130" s="201" t="s">
        <v>2874</v>
      </c>
    </row>
    <row r="131" spans="1:11" ht="38.25">
      <c r="A131" s="30">
        <v>127</v>
      </c>
      <c r="B131" s="297"/>
      <c r="C131" s="299"/>
      <c r="D131" s="48" t="s">
        <v>316</v>
      </c>
      <c r="E131" s="34" t="s">
        <v>759</v>
      </c>
      <c r="F131" s="51" t="s">
        <v>2795</v>
      </c>
      <c r="G131" s="51" t="s">
        <v>2796</v>
      </c>
      <c r="H131" s="34" t="s">
        <v>1696</v>
      </c>
      <c r="I131" s="34"/>
      <c r="J131" s="34"/>
      <c r="K131" s="201" t="s">
        <v>2874</v>
      </c>
    </row>
    <row r="132" spans="1:11" ht="37.5">
      <c r="A132" s="30">
        <v>128</v>
      </c>
      <c r="B132" s="297"/>
      <c r="C132" s="299"/>
      <c r="D132" s="48" t="s">
        <v>317</v>
      </c>
      <c r="E132" s="34" t="s">
        <v>759</v>
      </c>
      <c r="F132" s="51" t="s">
        <v>2797</v>
      </c>
      <c r="G132" s="51" t="s">
        <v>2798</v>
      </c>
      <c r="H132" s="34" t="s">
        <v>1696</v>
      </c>
      <c r="I132" s="34"/>
      <c r="J132" s="34"/>
      <c r="K132" s="201" t="s">
        <v>2874</v>
      </c>
    </row>
    <row r="133" spans="1:11" ht="38.25">
      <c r="A133" s="30">
        <v>129</v>
      </c>
      <c r="B133" s="297"/>
      <c r="C133" s="299"/>
      <c r="D133" s="48" t="s">
        <v>318</v>
      </c>
      <c r="E133" s="34" t="s">
        <v>759</v>
      </c>
      <c r="F133" s="51" t="s">
        <v>2799</v>
      </c>
      <c r="G133" s="187" t="s">
        <v>2800</v>
      </c>
      <c r="H133" s="34" t="s">
        <v>1696</v>
      </c>
      <c r="I133" s="34"/>
      <c r="J133" s="34"/>
      <c r="K133" s="201" t="s">
        <v>2874</v>
      </c>
    </row>
    <row r="134" spans="1:11" ht="49.5">
      <c r="A134" s="30">
        <v>130</v>
      </c>
      <c r="B134" s="297"/>
      <c r="C134" s="299"/>
      <c r="D134" s="48" t="s">
        <v>319</v>
      </c>
      <c r="E134" s="34" t="s">
        <v>759</v>
      </c>
      <c r="F134" s="51" t="s">
        <v>2801</v>
      </c>
      <c r="G134" s="51" t="s">
        <v>2802</v>
      </c>
      <c r="H134" s="34" t="s">
        <v>1696</v>
      </c>
      <c r="I134" s="34"/>
      <c r="J134" s="34"/>
      <c r="K134" s="201" t="s">
        <v>2874</v>
      </c>
    </row>
    <row r="135" spans="1:11" ht="150">
      <c r="A135" s="30">
        <v>131</v>
      </c>
      <c r="B135" s="297"/>
      <c r="C135" s="299"/>
      <c r="D135" s="48" t="s">
        <v>320</v>
      </c>
      <c r="E135" s="34" t="s">
        <v>759</v>
      </c>
      <c r="F135" s="51" t="s">
        <v>2803</v>
      </c>
      <c r="G135" s="51" t="s">
        <v>2804</v>
      </c>
      <c r="H135" s="34" t="s">
        <v>1696</v>
      </c>
      <c r="I135" s="34"/>
      <c r="J135" s="34"/>
      <c r="K135" s="201" t="s">
        <v>2874</v>
      </c>
    </row>
    <row r="136" spans="1:11" ht="114.75">
      <c r="A136" s="30">
        <v>132</v>
      </c>
      <c r="B136" s="297"/>
      <c r="C136" s="299"/>
      <c r="D136" s="49" t="s">
        <v>321</v>
      </c>
      <c r="E136" s="34" t="s">
        <v>759</v>
      </c>
      <c r="F136" s="51" t="s">
        <v>2805</v>
      </c>
      <c r="G136" s="51" t="s">
        <v>2806</v>
      </c>
      <c r="H136" s="34" t="s">
        <v>1696</v>
      </c>
      <c r="I136" s="34"/>
      <c r="J136" s="34"/>
      <c r="K136" s="201" t="s">
        <v>2874</v>
      </c>
    </row>
    <row r="137" spans="1:11" ht="96">
      <c r="A137" s="30">
        <v>133</v>
      </c>
      <c r="B137" s="297"/>
      <c r="C137" s="299"/>
      <c r="D137" s="48" t="s">
        <v>322</v>
      </c>
      <c r="E137" s="34" t="s">
        <v>759</v>
      </c>
      <c r="F137" s="187" t="s">
        <v>2807</v>
      </c>
      <c r="G137" s="187" t="s">
        <v>2808</v>
      </c>
      <c r="H137" s="34" t="s">
        <v>1696</v>
      </c>
      <c r="I137" s="34"/>
      <c r="J137" s="34"/>
      <c r="K137" s="201" t="s">
        <v>2874</v>
      </c>
    </row>
    <row r="138" spans="1:11" ht="72">
      <c r="A138" s="30">
        <v>134</v>
      </c>
      <c r="B138" s="297"/>
      <c r="C138" s="299"/>
      <c r="D138" s="49" t="s">
        <v>323</v>
      </c>
      <c r="E138" s="34" t="s">
        <v>759</v>
      </c>
      <c r="F138" s="187" t="s">
        <v>2809</v>
      </c>
      <c r="G138" s="51" t="s">
        <v>2810</v>
      </c>
      <c r="H138" s="34" t="s">
        <v>1696</v>
      </c>
      <c r="I138" s="34"/>
      <c r="J138" s="34"/>
      <c r="K138" s="201" t="s">
        <v>2874</v>
      </c>
    </row>
    <row r="139" spans="1:11">
      <c r="A139" s="30"/>
      <c r="B139" s="30"/>
      <c r="C139" s="34"/>
      <c r="D139" s="34"/>
      <c r="E139" s="34"/>
      <c r="F139" s="34"/>
      <c r="G139" s="34"/>
      <c r="H139" s="34"/>
      <c r="I139" s="34"/>
      <c r="J139" s="34"/>
      <c r="K139" s="34"/>
    </row>
    <row r="140" spans="1:11">
      <c r="A140" s="30"/>
      <c r="B140" s="30"/>
      <c r="C140" s="34"/>
      <c r="D140" s="34"/>
      <c r="E140" s="34"/>
      <c r="F140" s="34"/>
      <c r="G140" s="34"/>
      <c r="H140" s="34"/>
      <c r="I140" s="34"/>
      <c r="J140" s="34"/>
      <c r="K140" s="34"/>
    </row>
    <row r="141" spans="1:11">
      <c r="A141" s="30"/>
      <c r="B141" s="30"/>
      <c r="C141" s="34"/>
      <c r="D141" s="34"/>
      <c r="E141" s="34"/>
      <c r="F141" s="34"/>
      <c r="G141" s="34"/>
      <c r="H141" s="34"/>
      <c r="I141" s="34"/>
      <c r="J141" s="34"/>
      <c r="K141" s="34"/>
    </row>
    <row r="142" spans="1:11">
      <c r="A142" s="30"/>
      <c r="B142" s="30"/>
      <c r="C142" s="34"/>
      <c r="D142" s="34"/>
      <c r="E142" s="34"/>
      <c r="F142" s="34"/>
      <c r="G142" s="34"/>
      <c r="H142" s="34"/>
      <c r="I142" s="34"/>
      <c r="J142" s="34"/>
      <c r="K142" s="34"/>
    </row>
    <row r="143" spans="1:1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row r="421" spans="1:11" ht="15" customHeight="1">
      <c r="A421" s="30"/>
      <c r="B421" s="30"/>
      <c r="C421" s="34"/>
      <c r="D421" s="34"/>
      <c r="E421" s="34"/>
      <c r="F421" s="34"/>
      <c r="G421" s="34"/>
      <c r="H421" s="34"/>
      <c r="I421" s="34"/>
      <c r="J421" s="34"/>
      <c r="K421" s="34"/>
    </row>
    <row r="422" spans="1:11" ht="15" customHeight="1">
      <c r="A422" s="30"/>
      <c r="B422" s="30"/>
      <c r="C422" s="34"/>
      <c r="D422" s="34"/>
      <c r="E422" s="34"/>
      <c r="F422" s="34"/>
      <c r="G422" s="34"/>
      <c r="H422" s="34"/>
      <c r="I422" s="34"/>
      <c r="J422" s="34"/>
      <c r="K422" s="34"/>
    </row>
    <row r="423" spans="1:11" ht="15" customHeight="1">
      <c r="A423" s="30"/>
      <c r="B423" s="30"/>
      <c r="C423" s="34"/>
      <c r="D423" s="34"/>
      <c r="E423" s="34"/>
      <c r="F423" s="34"/>
      <c r="G423" s="34"/>
      <c r="H423" s="34"/>
      <c r="I423" s="34"/>
      <c r="J423" s="34"/>
      <c r="K423" s="34"/>
    </row>
    <row r="424" spans="1:11" ht="15" customHeight="1">
      <c r="A424" s="30"/>
      <c r="B424" s="30"/>
      <c r="C424" s="34"/>
      <c r="D424" s="34"/>
      <c r="E424" s="34"/>
      <c r="F424" s="34"/>
      <c r="G424" s="34"/>
      <c r="H424" s="34"/>
      <c r="I424" s="34"/>
      <c r="J424" s="34"/>
      <c r="K424" s="34"/>
    </row>
    <row r="425" spans="1:11" ht="15" customHeight="1">
      <c r="A425" s="30"/>
      <c r="B425" s="30"/>
      <c r="C425" s="34"/>
      <c r="D425" s="34"/>
      <c r="E425" s="34"/>
      <c r="F425" s="34"/>
      <c r="G425" s="34"/>
      <c r="H425" s="34"/>
      <c r="I425" s="34"/>
      <c r="J425" s="34"/>
      <c r="K425" s="34"/>
    </row>
    <row r="426" spans="1:11" ht="15" customHeight="1">
      <c r="A426" s="30"/>
      <c r="B426" s="30"/>
      <c r="C426" s="34"/>
      <c r="D426" s="34"/>
      <c r="E426" s="34"/>
      <c r="F426" s="34"/>
      <c r="G426" s="34"/>
      <c r="H426" s="34"/>
      <c r="I426" s="34"/>
      <c r="J426" s="34"/>
      <c r="K426" s="34"/>
    </row>
    <row r="427" spans="1:11" ht="15" customHeight="1">
      <c r="A427" s="30"/>
      <c r="B427" s="30"/>
      <c r="C427" s="34"/>
      <c r="D427" s="34"/>
      <c r="E427" s="34"/>
      <c r="F427" s="34"/>
      <c r="G427" s="34"/>
      <c r="H427" s="34"/>
      <c r="I427" s="34"/>
      <c r="J427" s="34"/>
      <c r="K427" s="34"/>
    </row>
    <row r="428" spans="1:11" ht="15" customHeight="1">
      <c r="A428" s="30"/>
      <c r="B428" s="30"/>
      <c r="C428" s="34"/>
      <c r="D428" s="34"/>
      <c r="E428" s="34"/>
      <c r="F428" s="34"/>
      <c r="G428" s="34"/>
      <c r="H428" s="34"/>
      <c r="I428" s="34"/>
      <c r="J428" s="34"/>
      <c r="K428" s="34"/>
    </row>
  </sheetData>
  <sheetCalcPr fullCalcOnLoad="1"/>
  <sheetProtection selectLockedCells="1"/>
  <autoFilter ref="E1:E428"/>
  <mergeCells count="35">
    <mergeCell ref="A1:K1"/>
    <mergeCell ref="A2:B2"/>
    <mergeCell ref="A3:B3"/>
    <mergeCell ref="C3:E3"/>
    <mergeCell ref="C70:C71"/>
    <mergeCell ref="C72:C79"/>
    <mergeCell ref="C80:C109"/>
    <mergeCell ref="C2:E2"/>
    <mergeCell ref="C5:C6"/>
    <mergeCell ref="C7:C9"/>
    <mergeCell ref="C11:C12"/>
    <mergeCell ref="C13:C15"/>
    <mergeCell ref="C16:C20"/>
    <mergeCell ref="C21:C30"/>
    <mergeCell ref="C31:C49"/>
    <mergeCell ref="C114:C116"/>
    <mergeCell ref="C117:C119"/>
    <mergeCell ref="B120:B124"/>
    <mergeCell ref="C120:C124"/>
    <mergeCell ref="B57:B109"/>
    <mergeCell ref="C57:C58"/>
    <mergeCell ref="C59:C60"/>
    <mergeCell ref="C61:C62"/>
    <mergeCell ref="C63:C65"/>
    <mergeCell ref="C66:C69"/>
    <mergeCell ref="B125:B127"/>
    <mergeCell ref="C125:C127"/>
    <mergeCell ref="B128:B138"/>
    <mergeCell ref="C128:C138"/>
    <mergeCell ref="B5:B50"/>
    <mergeCell ref="B51:B56"/>
    <mergeCell ref="C51:C56"/>
    <mergeCell ref="B110:B113"/>
    <mergeCell ref="C110:C113"/>
    <mergeCell ref="B114:B119"/>
  </mergeCells>
  <phoneticPr fontId="26" type="noConversion"/>
  <dataValidations count="3">
    <dataValidation type="list" allowBlank="1" showInputMessage="1" showErrorMessage="1" sqref="H5:H138">
      <formula1>"PASS,FAIL,不测试,阻塞"</formula1>
    </dataValidation>
    <dataValidation type="custom" allowBlank="1" showInputMessage="1" showErrorMessage="1" sqref="H1:H4 H139:H65536">
      <formula1>"PASS,FAIL,不测试，阻塞"</formula1>
    </dataValidation>
    <dataValidation type="list" allowBlank="1" showInputMessage="1" showErrorMessage="1" sqref="E5:E428">
      <formula1>"A,B,C,D"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3"/>
  <sheetViews>
    <sheetView workbookViewId="0">
      <selection activeCell="H232" sqref="H232"/>
    </sheetView>
  </sheetViews>
  <sheetFormatPr defaultColWidth="22.42578125" defaultRowHeight="12.75"/>
  <cols>
    <col min="1" max="1" width="5.7109375" style="35" customWidth="1"/>
    <col min="2" max="2" width="14.28515625" style="35" customWidth="1"/>
    <col min="3" max="3" width="18.42578125" style="35" customWidth="1"/>
    <col min="4" max="4" width="44" style="62" customWidth="1"/>
    <col min="5" max="5" width="5.5703125" style="35" customWidth="1"/>
    <col min="6" max="6" width="74.14062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ht="22.5">
      <c r="A1" s="257" t="s">
        <v>1692</v>
      </c>
      <c r="B1" s="257"/>
      <c r="C1" s="258"/>
      <c r="D1" s="258"/>
      <c r="E1" s="258"/>
      <c r="F1" s="258"/>
      <c r="G1" s="258"/>
      <c r="H1" s="258"/>
      <c r="I1" s="258"/>
      <c r="J1" s="258"/>
      <c r="K1" s="258"/>
    </row>
    <row r="2" spans="1:11">
      <c r="A2" s="295" t="s">
        <v>14</v>
      </c>
      <c r="B2" s="296"/>
      <c r="C2" s="259">
        <f>COUNTA(A5:A233)</f>
        <v>229</v>
      </c>
      <c r="D2" s="260"/>
      <c r="E2" s="261"/>
      <c r="F2" s="19" t="s">
        <v>44</v>
      </c>
      <c r="G2" s="37">
        <f>COUNTIF(H:H,"PASS")</f>
        <v>176</v>
      </c>
      <c r="H2" s="21" t="s">
        <v>23</v>
      </c>
      <c r="I2" s="37">
        <f>COUNTIF(H:H,"不测试")</f>
        <v>14</v>
      </c>
      <c r="J2" s="130" t="s">
        <v>46</v>
      </c>
      <c r="K2" s="23">
        <f>SUM(J5:J233)</f>
        <v>0</v>
      </c>
    </row>
    <row r="3" spans="1:11">
      <c r="A3" s="255" t="s">
        <v>43</v>
      </c>
      <c r="B3" s="256"/>
      <c r="C3" s="262">
        <f>COUNTA(H5:H233)/C2</f>
        <v>0.97816593886462877</v>
      </c>
      <c r="D3" s="263"/>
      <c r="E3" s="264"/>
      <c r="F3" s="25" t="s">
        <v>45</v>
      </c>
      <c r="G3" s="37">
        <f>COUNTIF(H:H,"FAIL")</f>
        <v>34</v>
      </c>
      <c r="H3" s="26" t="s">
        <v>21</v>
      </c>
      <c r="I3" s="37">
        <f>COUNTIF(H:H,"阻塞")</f>
        <v>0</v>
      </c>
      <c r="J3" s="130" t="s">
        <v>22</v>
      </c>
      <c r="K3" s="20"/>
    </row>
    <row r="4" spans="1:11">
      <c r="A4" s="28" t="s">
        <v>42</v>
      </c>
      <c r="B4" s="28" t="s">
        <v>25</v>
      </c>
      <c r="C4" s="28" t="s">
        <v>47</v>
      </c>
      <c r="D4" s="28" t="s">
        <v>48</v>
      </c>
      <c r="E4" s="28" t="s">
        <v>1384</v>
      </c>
      <c r="F4" s="28" t="s">
        <v>49</v>
      </c>
      <c r="G4" s="28" t="s">
        <v>2</v>
      </c>
      <c r="H4" s="28" t="s">
        <v>1</v>
      </c>
      <c r="I4" s="28" t="s">
        <v>50</v>
      </c>
      <c r="J4" s="29" t="s">
        <v>1385</v>
      </c>
      <c r="K4" s="28" t="s">
        <v>22</v>
      </c>
    </row>
    <row r="5" spans="1:11" ht="288.75">
      <c r="A5" s="30">
        <v>1</v>
      </c>
      <c r="B5" s="280" t="s">
        <v>324</v>
      </c>
      <c r="C5" s="299" t="s">
        <v>324</v>
      </c>
      <c r="D5" s="48" t="s">
        <v>1693</v>
      </c>
      <c r="E5" s="34" t="s">
        <v>759</v>
      </c>
      <c r="F5" s="51" t="s">
        <v>1694</v>
      </c>
      <c r="G5" s="51" t="s">
        <v>1695</v>
      </c>
      <c r="H5" s="34" t="s">
        <v>1696</v>
      </c>
      <c r="I5" s="34"/>
      <c r="J5" s="34"/>
      <c r="K5" s="201" t="s">
        <v>2875</v>
      </c>
    </row>
    <row r="6" spans="1:11" ht="251.25">
      <c r="A6" s="30">
        <v>2</v>
      </c>
      <c r="B6" s="280"/>
      <c r="C6" s="325"/>
      <c r="D6" s="97" t="s">
        <v>1697</v>
      </c>
      <c r="E6" s="34" t="s">
        <v>760</v>
      </c>
      <c r="F6" s="51" t="s">
        <v>1698</v>
      </c>
      <c r="G6" s="51" t="s">
        <v>1993</v>
      </c>
      <c r="H6" s="34" t="s">
        <v>1699</v>
      </c>
      <c r="I6" s="34" t="s">
        <v>1994</v>
      </c>
      <c r="J6" s="34"/>
      <c r="K6" s="201" t="s">
        <v>2875</v>
      </c>
    </row>
    <row r="7" spans="1:11" ht="286.5">
      <c r="A7" s="30">
        <v>3</v>
      </c>
      <c r="B7" s="280"/>
      <c r="C7" s="299"/>
      <c r="D7" s="148" t="s">
        <v>1995</v>
      </c>
      <c r="E7" s="34" t="s">
        <v>760</v>
      </c>
      <c r="F7" s="51" t="s">
        <v>1996</v>
      </c>
      <c r="G7" s="51" t="s">
        <v>1997</v>
      </c>
      <c r="H7" s="34" t="s">
        <v>1998</v>
      </c>
      <c r="I7" s="34"/>
      <c r="J7" s="34"/>
      <c r="K7" s="201" t="s">
        <v>2875</v>
      </c>
    </row>
    <row r="8" spans="1:11" ht="165.75">
      <c r="A8" s="30">
        <v>4</v>
      </c>
      <c r="B8" s="280" t="s">
        <v>325</v>
      </c>
      <c r="C8" s="299" t="s">
        <v>326</v>
      </c>
      <c r="D8" s="50" t="s">
        <v>1700</v>
      </c>
      <c r="E8" s="34" t="s">
        <v>759</v>
      </c>
      <c r="F8" s="51" t="s">
        <v>1701</v>
      </c>
      <c r="G8" s="51" t="s">
        <v>1702</v>
      </c>
      <c r="H8" s="34" t="s">
        <v>1703</v>
      </c>
      <c r="I8" s="34"/>
      <c r="J8" s="34"/>
      <c r="K8" s="201" t="s">
        <v>2875</v>
      </c>
    </row>
    <row r="9" spans="1:11" ht="190.5">
      <c r="A9" s="30">
        <v>5</v>
      </c>
      <c r="B9" s="280"/>
      <c r="C9" s="299"/>
      <c r="D9" s="48" t="s">
        <v>327</v>
      </c>
      <c r="E9" s="34" t="s">
        <v>790</v>
      </c>
      <c r="F9" s="51" t="s">
        <v>1704</v>
      </c>
      <c r="G9" s="51" t="s">
        <v>1705</v>
      </c>
      <c r="H9" s="34" t="s">
        <v>1703</v>
      </c>
      <c r="I9" s="34"/>
      <c r="J9" s="34"/>
      <c r="K9" s="201" t="s">
        <v>2875</v>
      </c>
    </row>
    <row r="10" spans="1:11" ht="216">
      <c r="A10" s="30">
        <v>6</v>
      </c>
      <c r="B10" s="280"/>
      <c r="C10" s="176" t="s">
        <v>328</v>
      </c>
      <c r="D10" s="50" t="s">
        <v>1706</v>
      </c>
      <c r="E10" s="34" t="s">
        <v>759</v>
      </c>
      <c r="F10" s="87" t="s">
        <v>1707</v>
      </c>
      <c r="G10" s="87" t="s">
        <v>1708</v>
      </c>
      <c r="H10" s="34" t="s">
        <v>1703</v>
      </c>
      <c r="I10" s="33" t="s">
        <v>1999</v>
      </c>
      <c r="J10" s="34"/>
      <c r="K10" s="201" t="s">
        <v>2875</v>
      </c>
    </row>
    <row r="11" spans="1:11" ht="241.5">
      <c r="A11" s="30">
        <v>7</v>
      </c>
      <c r="B11" s="280"/>
      <c r="C11" s="176" t="s">
        <v>329</v>
      </c>
      <c r="D11" s="50" t="s">
        <v>2000</v>
      </c>
      <c r="E11" s="34" t="s">
        <v>759</v>
      </c>
      <c r="F11" s="87" t="s">
        <v>2001</v>
      </c>
      <c r="G11" s="87" t="s">
        <v>2002</v>
      </c>
      <c r="H11" s="34" t="s">
        <v>1703</v>
      </c>
      <c r="I11" s="34"/>
      <c r="J11" s="34"/>
      <c r="K11" s="201" t="s">
        <v>2875</v>
      </c>
    </row>
    <row r="12" spans="1:11" ht="252.75">
      <c r="A12" s="30">
        <v>8</v>
      </c>
      <c r="B12" s="280"/>
      <c r="C12" s="320" t="s">
        <v>2003</v>
      </c>
      <c r="D12" s="50" t="s">
        <v>2004</v>
      </c>
      <c r="E12" s="34" t="s">
        <v>759</v>
      </c>
      <c r="F12" s="87" t="s">
        <v>2005</v>
      </c>
      <c r="G12" s="87" t="s">
        <v>2006</v>
      </c>
      <c r="H12" s="34" t="s">
        <v>1703</v>
      </c>
      <c r="I12" s="34"/>
      <c r="J12" s="34"/>
      <c r="K12" s="201" t="s">
        <v>2875</v>
      </c>
    </row>
    <row r="13" spans="1:11" ht="228">
      <c r="A13" s="30">
        <v>9</v>
      </c>
      <c r="B13" s="280"/>
      <c r="C13" s="312"/>
      <c r="D13" s="53" t="s">
        <v>2007</v>
      </c>
      <c r="E13" s="34" t="s">
        <v>759</v>
      </c>
      <c r="F13" s="87" t="s">
        <v>2008</v>
      </c>
      <c r="G13" s="87" t="s">
        <v>2009</v>
      </c>
      <c r="H13" s="34" t="s">
        <v>1703</v>
      </c>
      <c r="I13" s="34"/>
      <c r="J13" s="34"/>
      <c r="K13" s="201" t="s">
        <v>2875</v>
      </c>
    </row>
    <row r="14" spans="1:11" ht="89.25">
      <c r="A14" s="30">
        <v>10</v>
      </c>
      <c r="B14" s="321" t="s">
        <v>1709</v>
      </c>
      <c r="C14" s="322" t="s">
        <v>330</v>
      </c>
      <c r="D14" s="149" t="s">
        <v>2010</v>
      </c>
      <c r="E14" s="34" t="s">
        <v>759</v>
      </c>
      <c r="F14" s="98" t="s">
        <v>2011</v>
      </c>
      <c r="G14" s="51" t="s">
        <v>2012</v>
      </c>
      <c r="H14" s="34" t="s">
        <v>1696</v>
      </c>
      <c r="I14" s="34"/>
      <c r="J14" s="34"/>
      <c r="K14" s="201" t="s">
        <v>2875</v>
      </c>
    </row>
    <row r="15" spans="1:11" ht="75.75">
      <c r="A15" s="30">
        <v>11</v>
      </c>
      <c r="B15" s="321"/>
      <c r="C15" s="322"/>
      <c r="D15" s="54" t="s">
        <v>2013</v>
      </c>
      <c r="E15" s="34" t="s">
        <v>760</v>
      </c>
      <c r="F15" s="51" t="s">
        <v>2014</v>
      </c>
      <c r="G15" s="51" t="s">
        <v>2015</v>
      </c>
      <c r="H15" s="34" t="s">
        <v>1696</v>
      </c>
      <c r="I15" s="34"/>
      <c r="J15" s="34"/>
      <c r="K15" s="201" t="s">
        <v>2875</v>
      </c>
    </row>
    <row r="16" spans="1:11" ht="87.75">
      <c r="A16" s="30">
        <v>12</v>
      </c>
      <c r="B16" s="321"/>
      <c r="C16" s="322"/>
      <c r="D16" s="54" t="s">
        <v>2016</v>
      </c>
      <c r="E16" s="34" t="s">
        <v>760</v>
      </c>
      <c r="F16" s="51" t="s">
        <v>2017</v>
      </c>
      <c r="G16" s="51" t="s">
        <v>2018</v>
      </c>
      <c r="H16" s="34" t="s">
        <v>1696</v>
      </c>
      <c r="I16" s="34"/>
      <c r="J16" s="34"/>
      <c r="K16" s="201" t="s">
        <v>2875</v>
      </c>
    </row>
    <row r="17" spans="1:11" ht="127.5">
      <c r="A17" s="30">
        <v>13</v>
      </c>
      <c r="B17" s="321"/>
      <c r="C17" s="322"/>
      <c r="D17" s="54" t="s">
        <v>2019</v>
      </c>
      <c r="E17" s="34" t="s">
        <v>758</v>
      </c>
      <c r="F17" s="51" t="s">
        <v>2020</v>
      </c>
      <c r="G17" s="51" t="s">
        <v>2021</v>
      </c>
      <c r="H17" s="34" t="s">
        <v>1696</v>
      </c>
      <c r="I17" s="34"/>
      <c r="J17" s="34"/>
      <c r="K17" s="201" t="s">
        <v>2875</v>
      </c>
    </row>
    <row r="18" spans="1:11" ht="76.5">
      <c r="A18" s="30">
        <v>14</v>
      </c>
      <c r="B18" s="321"/>
      <c r="C18" s="322"/>
      <c r="D18" s="54" t="s">
        <v>2022</v>
      </c>
      <c r="E18" s="34" t="s">
        <v>760</v>
      </c>
      <c r="F18" s="51" t="s">
        <v>2023</v>
      </c>
      <c r="G18" s="51" t="s">
        <v>2012</v>
      </c>
      <c r="H18" s="34" t="s">
        <v>1696</v>
      </c>
      <c r="I18" s="34"/>
      <c r="J18" s="34"/>
      <c r="K18" s="201" t="s">
        <v>2875</v>
      </c>
    </row>
    <row r="19" spans="1:11" ht="38.25">
      <c r="A19" s="30">
        <v>15</v>
      </c>
      <c r="B19" s="321"/>
      <c r="C19" s="322"/>
      <c r="D19" s="54" t="s">
        <v>331</v>
      </c>
      <c r="E19" s="34" t="s">
        <v>790</v>
      </c>
      <c r="F19" s="51" t="s">
        <v>2024</v>
      </c>
      <c r="G19" s="51" t="s">
        <v>2025</v>
      </c>
      <c r="H19" s="34" t="s">
        <v>1696</v>
      </c>
      <c r="I19" s="34"/>
      <c r="J19" s="34"/>
      <c r="K19" s="201" t="s">
        <v>2875</v>
      </c>
    </row>
    <row r="20" spans="1:11" ht="89.25">
      <c r="A20" s="30">
        <v>16</v>
      </c>
      <c r="B20" s="321"/>
      <c r="C20" s="322"/>
      <c r="D20" s="149" t="s">
        <v>2026</v>
      </c>
      <c r="E20" s="34" t="s">
        <v>760</v>
      </c>
      <c r="F20" s="51" t="s">
        <v>2027</v>
      </c>
      <c r="G20" s="51" t="s">
        <v>2028</v>
      </c>
      <c r="H20" s="34" t="s">
        <v>1696</v>
      </c>
      <c r="I20" s="34"/>
      <c r="J20" s="34"/>
      <c r="K20" s="201" t="s">
        <v>2875</v>
      </c>
    </row>
    <row r="21" spans="1:11" ht="252.75">
      <c r="A21" s="30">
        <v>17</v>
      </c>
      <c r="B21" s="321"/>
      <c r="C21" s="322"/>
      <c r="D21" s="149" t="s">
        <v>2029</v>
      </c>
      <c r="E21" s="34" t="s">
        <v>758</v>
      </c>
      <c r="F21" s="51" t="s">
        <v>2030</v>
      </c>
      <c r="G21" s="51" t="s">
        <v>2031</v>
      </c>
      <c r="H21" s="34" t="s">
        <v>1696</v>
      </c>
      <c r="I21" s="34"/>
      <c r="J21" s="34"/>
      <c r="K21" s="201" t="s">
        <v>2875</v>
      </c>
    </row>
    <row r="22" spans="1:11" ht="216.75">
      <c r="A22" s="30">
        <v>18</v>
      </c>
      <c r="B22" s="321"/>
      <c r="C22" s="322"/>
      <c r="D22" s="54" t="s">
        <v>2032</v>
      </c>
      <c r="E22" s="34" t="s">
        <v>759</v>
      </c>
      <c r="F22" s="51" t="s">
        <v>2033</v>
      </c>
      <c r="G22" s="51" t="s">
        <v>2034</v>
      </c>
      <c r="H22" s="34" t="s">
        <v>2035</v>
      </c>
      <c r="I22" s="34"/>
      <c r="J22" s="34"/>
      <c r="K22" s="201" t="s">
        <v>2875</v>
      </c>
    </row>
    <row r="23" spans="1:11" ht="140.25">
      <c r="A23" s="30">
        <v>19</v>
      </c>
      <c r="B23" s="321"/>
      <c r="C23" s="322"/>
      <c r="D23" s="149" t="s">
        <v>2036</v>
      </c>
      <c r="E23" s="34" t="s">
        <v>758</v>
      </c>
      <c r="F23" s="51" t="s">
        <v>2037</v>
      </c>
      <c r="G23" s="51" t="s">
        <v>2038</v>
      </c>
      <c r="H23" s="34" t="s">
        <v>1699</v>
      </c>
      <c r="I23" s="34" t="s">
        <v>2039</v>
      </c>
      <c r="J23" s="34"/>
      <c r="K23" s="201" t="s">
        <v>2875</v>
      </c>
    </row>
    <row r="24" spans="1:11" ht="140.25">
      <c r="A24" s="30">
        <v>20</v>
      </c>
      <c r="B24" s="321"/>
      <c r="C24" s="322"/>
      <c r="D24" s="149" t="s">
        <v>2040</v>
      </c>
      <c r="E24" s="34" t="s">
        <v>759</v>
      </c>
      <c r="F24" s="51" t="s">
        <v>2041</v>
      </c>
      <c r="G24" s="51" t="s">
        <v>2042</v>
      </c>
      <c r="H24" s="34" t="s">
        <v>1699</v>
      </c>
      <c r="I24" s="34" t="s">
        <v>2043</v>
      </c>
      <c r="J24" s="34"/>
      <c r="K24" s="201" t="s">
        <v>2875</v>
      </c>
    </row>
    <row r="25" spans="1:11" ht="63.75">
      <c r="A25" s="30">
        <v>21</v>
      </c>
      <c r="B25" s="321"/>
      <c r="C25" s="322"/>
      <c r="D25" s="149" t="s">
        <v>2044</v>
      </c>
      <c r="E25" s="34" t="s">
        <v>759</v>
      </c>
      <c r="F25" s="98" t="s">
        <v>2045</v>
      </c>
      <c r="G25" s="51" t="s">
        <v>2046</v>
      </c>
      <c r="H25" s="34" t="s">
        <v>1696</v>
      </c>
      <c r="I25" s="34"/>
      <c r="J25" s="34"/>
      <c r="K25" s="201" t="s">
        <v>2875</v>
      </c>
    </row>
    <row r="26" spans="1:11" ht="76.5">
      <c r="A26" s="30">
        <v>22</v>
      </c>
      <c r="B26" s="321"/>
      <c r="C26" s="322"/>
      <c r="D26" s="149" t="s">
        <v>2047</v>
      </c>
      <c r="E26" s="34" t="s">
        <v>759</v>
      </c>
      <c r="F26" s="99" t="s">
        <v>2048</v>
      </c>
      <c r="G26" s="87" t="s">
        <v>2049</v>
      </c>
      <c r="H26" s="34" t="s">
        <v>1699</v>
      </c>
      <c r="I26" s="34" t="s">
        <v>2050</v>
      </c>
      <c r="J26" s="34"/>
      <c r="K26" s="201" t="s">
        <v>2875</v>
      </c>
    </row>
    <row r="27" spans="1:11" ht="114.75">
      <c r="A27" s="30">
        <v>23</v>
      </c>
      <c r="B27" s="321"/>
      <c r="C27" s="322"/>
      <c r="D27" s="55" t="s">
        <v>2051</v>
      </c>
      <c r="E27" s="34" t="s">
        <v>759</v>
      </c>
      <c r="F27" s="99" t="s">
        <v>2052</v>
      </c>
      <c r="G27" s="87" t="s">
        <v>2053</v>
      </c>
      <c r="H27" s="34" t="s">
        <v>1699</v>
      </c>
      <c r="I27" s="34" t="s">
        <v>2050</v>
      </c>
      <c r="J27" s="34"/>
      <c r="K27" s="201" t="s">
        <v>2875</v>
      </c>
    </row>
    <row r="28" spans="1:11" ht="114.75">
      <c r="A28" s="30">
        <v>24</v>
      </c>
      <c r="B28" s="321"/>
      <c r="C28" s="322"/>
      <c r="D28" s="54" t="s">
        <v>2054</v>
      </c>
      <c r="E28" s="34" t="s">
        <v>759</v>
      </c>
      <c r="F28" s="99" t="s">
        <v>2055</v>
      </c>
      <c r="G28" s="87" t="s">
        <v>2056</v>
      </c>
      <c r="H28" s="34" t="s">
        <v>2057</v>
      </c>
      <c r="I28" s="34"/>
      <c r="J28" s="34"/>
      <c r="K28" s="201" t="s">
        <v>2875</v>
      </c>
    </row>
    <row r="29" spans="1:11" ht="76.5">
      <c r="A29" s="30">
        <v>25</v>
      </c>
      <c r="B29" s="321"/>
      <c r="C29" s="322"/>
      <c r="D29" s="54" t="s">
        <v>2058</v>
      </c>
      <c r="E29" s="34" t="s">
        <v>760</v>
      </c>
      <c r="F29" s="51" t="s">
        <v>2059</v>
      </c>
      <c r="G29" s="51" t="s">
        <v>2060</v>
      </c>
      <c r="H29" s="34" t="s">
        <v>1699</v>
      </c>
      <c r="I29" s="34" t="s">
        <v>2061</v>
      </c>
      <c r="J29" s="34"/>
      <c r="K29" s="201" t="s">
        <v>2875</v>
      </c>
    </row>
    <row r="30" spans="1:11" ht="76.5">
      <c r="A30" s="30">
        <v>26</v>
      </c>
      <c r="B30" s="321"/>
      <c r="C30" s="322"/>
      <c r="D30" s="54" t="s">
        <v>2062</v>
      </c>
      <c r="E30" s="34" t="s">
        <v>760</v>
      </c>
      <c r="F30" s="51" t="s">
        <v>2063</v>
      </c>
      <c r="G30" s="51" t="s">
        <v>2064</v>
      </c>
      <c r="H30" s="34" t="s">
        <v>1998</v>
      </c>
      <c r="I30" s="34"/>
      <c r="J30" s="34"/>
      <c r="K30" s="201" t="s">
        <v>2875</v>
      </c>
    </row>
    <row r="31" spans="1:11" ht="63.75">
      <c r="A31" s="30">
        <v>27</v>
      </c>
      <c r="B31" s="279"/>
      <c r="C31" s="323" t="s">
        <v>332</v>
      </c>
      <c r="D31" s="56" t="s">
        <v>2065</v>
      </c>
      <c r="E31" s="34" t="s">
        <v>758</v>
      </c>
      <c r="F31" s="98" t="s">
        <v>2066</v>
      </c>
      <c r="G31" s="51" t="s">
        <v>2067</v>
      </c>
      <c r="H31" s="34" t="s">
        <v>1998</v>
      </c>
      <c r="I31" s="34"/>
      <c r="J31" s="34"/>
      <c r="K31" s="201" t="s">
        <v>2875</v>
      </c>
    </row>
    <row r="32" spans="1:11" ht="89.25">
      <c r="A32" s="30">
        <v>28</v>
      </c>
      <c r="B32" s="279"/>
      <c r="C32" s="298"/>
      <c r="D32" s="52" t="s">
        <v>2068</v>
      </c>
      <c r="E32" s="34" t="s">
        <v>759</v>
      </c>
      <c r="F32" s="98" t="s">
        <v>2069</v>
      </c>
      <c r="G32" s="51" t="s">
        <v>2070</v>
      </c>
      <c r="H32" s="34" t="s">
        <v>1998</v>
      </c>
      <c r="I32" s="34"/>
      <c r="J32" s="34"/>
      <c r="K32" s="201" t="s">
        <v>2875</v>
      </c>
    </row>
    <row r="33" spans="1:11" ht="63.75">
      <c r="A33" s="30">
        <v>29</v>
      </c>
      <c r="B33" s="279"/>
      <c r="C33" s="298"/>
      <c r="D33" s="52" t="s">
        <v>2071</v>
      </c>
      <c r="E33" s="34" t="s">
        <v>759</v>
      </c>
      <c r="F33" s="98" t="s">
        <v>2072</v>
      </c>
      <c r="G33" s="51" t="s">
        <v>2073</v>
      </c>
      <c r="H33" s="34" t="s">
        <v>1998</v>
      </c>
      <c r="I33" s="34"/>
      <c r="J33" s="34"/>
      <c r="K33" s="201" t="s">
        <v>2875</v>
      </c>
    </row>
    <row r="34" spans="1:11" ht="201.75">
      <c r="A34" s="30">
        <v>30</v>
      </c>
      <c r="B34" s="279"/>
      <c r="C34" s="298"/>
      <c r="D34" s="50" t="s">
        <v>2074</v>
      </c>
      <c r="E34" s="34" t="s">
        <v>758</v>
      </c>
      <c r="F34" s="98" t="s">
        <v>2075</v>
      </c>
      <c r="G34" s="51" t="s">
        <v>2076</v>
      </c>
      <c r="H34" s="34" t="s">
        <v>1998</v>
      </c>
      <c r="I34" s="34"/>
      <c r="J34" s="34"/>
      <c r="K34" s="201" t="s">
        <v>2875</v>
      </c>
    </row>
    <row r="35" spans="1:11" ht="76.5">
      <c r="A35" s="30">
        <v>31</v>
      </c>
      <c r="B35" s="279"/>
      <c r="C35" s="298"/>
      <c r="D35" s="52" t="s">
        <v>2077</v>
      </c>
      <c r="E35" s="34" t="s">
        <v>759</v>
      </c>
      <c r="F35" s="98" t="s">
        <v>2078</v>
      </c>
      <c r="G35" s="51" t="s">
        <v>2079</v>
      </c>
      <c r="H35" s="34" t="s">
        <v>1998</v>
      </c>
      <c r="I35" s="34"/>
      <c r="J35" s="34"/>
      <c r="K35" s="201" t="s">
        <v>2875</v>
      </c>
    </row>
    <row r="36" spans="1:11" ht="63.75">
      <c r="A36" s="30">
        <v>32</v>
      </c>
      <c r="B36" s="279"/>
      <c r="C36" s="298"/>
      <c r="D36" s="52" t="s">
        <v>313</v>
      </c>
      <c r="E36" s="34" t="s">
        <v>758</v>
      </c>
      <c r="F36" s="98" t="s">
        <v>2080</v>
      </c>
      <c r="G36" s="51" t="s">
        <v>2081</v>
      </c>
      <c r="H36" s="34" t="s">
        <v>1998</v>
      </c>
      <c r="I36" s="34"/>
      <c r="J36" s="34"/>
      <c r="K36" s="201" t="s">
        <v>2875</v>
      </c>
    </row>
    <row r="37" spans="1:11" ht="76.5">
      <c r="A37" s="30">
        <v>33</v>
      </c>
      <c r="B37" s="279"/>
      <c r="C37" s="298"/>
      <c r="D37" s="72" t="s">
        <v>2082</v>
      </c>
      <c r="E37" s="34" t="s">
        <v>759</v>
      </c>
      <c r="F37" s="98" t="s">
        <v>2083</v>
      </c>
      <c r="G37" s="51" t="s">
        <v>2084</v>
      </c>
      <c r="H37" s="34" t="s">
        <v>1998</v>
      </c>
      <c r="I37" s="34"/>
      <c r="J37" s="34"/>
      <c r="K37" s="201" t="s">
        <v>2875</v>
      </c>
    </row>
    <row r="38" spans="1:11" ht="76.5">
      <c r="A38" s="30">
        <v>34</v>
      </c>
      <c r="B38" s="279"/>
      <c r="C38" s="298"/>
      <c r="D38" s="72" t="s">
        <v>2085</v>
      </c>
      <c r="E38" s="34" t="s">
        <v>759</v>
      </c>
      <c r="F38" s="98" t="s">
        <v>2086</v>
      </c>
      <c r="G38" s="51" t="s">
        <v>2087</v>
      </c>
      <c r="H38" s="34" t="s">
        <v>1998</v>
      </c>
      <c r="I38" s="34"/>
      <c r="J38" s="34"/>
      <c r="K38" s="201" t="s">
        <v>2875</v>
      </c>
    </row>
    <row r="39" spans="1:11" ht="89.25">
      <c r="A39" s="30">
        <v>35</v>
      </c>
      <c r="B39" s="279"/>
      <c r="C39" s="299" t="s">
        <v>333</v>
      </c>
      <c r="D39" s="52" t="s">
        <v>2088</v>
      </c>
      <c r="E39" s="34" t="s">
        <v>758</v>
      </c>
      <c r="F39" s="98" t="s">
        <v>2089</v>
      </c>
      <c r="G39" s="51" t="s">
        <v>2090</v>
      </c>
      <c r="H39" s="34" t="s">
        <v>1998</v>
      </c>
      <c r="I39" s="34"/>
      <c r="J39" s="34"/>
      <c r="K39" s="201" t="s">
        <v>2875</v>
      </c>
    </row>
    <row r="40" spans="1:11" ht="114.75">
      <c r="A40" s="30">
        <v>36</v>
      </c>
      <c r="B40" s="279"/>
      <c r="C40" s="299"/>
      <c r="D40" s="52" t="s">
        <v>2091</v>
      </c>
      <c r="E40" s="34" t="s">
        <v>759</v>
      </c>
      <c r="F40" s="98" t="s">
        <v>2092</v>
      </c>
      <c r="G40" s="51" t="s">
        <v>2093</v>
      </c>
      <c r="H40" s="34" t="s">
        <v>1699</v>
      </c>
      <c r="I40" s="34" t="s">
        <v>2094</v>
      </c>
      <c r="J40" s="34"/>
      <c r="K40" s="201" t="s">
        <v>2875</v>
      </c>
    </row>
    <row r="41" spans="1:11" ht="127.5">
      <c r="A41" s="30">
        <v>37</v>
      </c>
      <c r="B41" s="279"/>
      <c r="C41" s="299"/>
      <c r="D41" s="52" t="s">
        <v>2095</v>
      </c>
      <c r="E41" s="34" t="s">
        <v>758</v>
      </c>
      <c r="F41" s="98" t="s">
        <v>2096</v>
      </c>
      <c r="G41" s="51" t="s">
        <v>2097</v>
      </c>
      <c r="H41" s="34" t="s">
        <v>1998</v>
      </c>
      <c r="I41" s="34"/>
      <c r="J41" s="34"/>
      <c r="K41" s="201" t="s">
        <v>2875</v>
      </c>
    </row>
    <row r="42" spans="1:11" ht="114.75">
      <c r="A42" s="30">
        <v>38</v>
      </c>
      <c r="B42" s="279"/>
      <c r="C42" s="299"/>
      <c r="D42" s="52" t="s">
        <v>2098</v>
      </c>
      <c r="E42" s="34" t="s">
        <v>758</v>
      </c>
      <c r="F42" s="98" t="s">
        <v>2099</v>
      </c>
      <c r="G42" s="51" t="s">
        <v>2100</v>
      </c>
      <c r="H42" s="34" t="s">
        <v>1998</v>
      </c>
      <c r="I42" s="34"/>
      <c r="J42" s="34"/>
      <c r="K42" s="201" t="s">
        <v>2875</v>
      </c>
    </row>
    <row r="43" spans="1:11" ht="89.25">
      <c r="A43" s="30">
        <v>39</v>
      </c>
      <c r="B43" s="279"/>
      <c r="C43" s="299"/>
      <c r="D43" s="52" t="s">
        <v>2101</v>
      </c>
      <c r="E43" s="34" t="s">
        <v>759</v>
      </c>
      <c r="F43" s="98" t="s">
        <v>2102</v>
      </c>
      <c r="G43" s="51" t="s">
        <v>2090</v>
      </c>
      <c r="H43" s="34" t="s">
        <v>1998</v>
      </c>
      <c r="I43" s="34"/>
      <c r="J43" s="34"/>
      <c r="K43" s="201" t="s">
        <v>2875</v>
      </c>
    </row>
    <row r="44" spans="1:11" ht="140.25">
      <c r="A44" s="30">
        <v>40</v>
      </c>
      <c r="B44" s="279"/>
      <c r="C44" s="299"/>
      <c r="D44" s="52" t="s">
        <v>334</v>
      </c>
      <c r="E44" s="34" t="s">
        <v>759</v>
      </c>
      <c r="F44" s="98" t="s">
        <v>2103</v>
      </c>
      <c r="G44" s="51" t="s">
        <v>2104</v>
      </c>
      <c r="H44" s="34" t="s">
        <v>2105</v>
      </c>
      <c r="I44" s="34"/>
      <c r="J44" s="34"/>
      <c r="K44" s="201" t="s">
        <v>2875</v>
      </c>
    </row>
    <row r="45" spans="1:11" ht="114.75">
      <c r="A45" s="30">
        <v>41</v>
      </c>
      <c r="B45" s="279"/>
      <c r="C45" s="312"/>
      <c r="D45" s="57" t="s">
        <v>2106</v>
      </c>
      <c r="E45" s="34" t="s">
        <v>759</v>
      </c>
      <c r="F45" s="98" t="s">
        <v>2107</v>
      </c>
      <c r="G45" s="51" t="s">
        <v>2108</v>
      </c>
      <c r="H45" s="34" t="s">
        <v>2105</v>
      </c>
      <c r="I45" s="34"/>
      <c r="J45" s="34"/>
      <c r="K45" s="201" t="s">
        <v>2875</v>
      </c>
    </row>
    <row r="46" spans="1:11" ht="89.25">
      <c r="A46" s="30">
        <v>42</v>
      </c>
      <c r="B46" s="321"/>
      <c r="C46" s="322" t="s">
        <v>335</v>
      </c>
      <c r="D46" s="58" t="s">
        <v>336</v>
      </c>
      <c r="E46" s="34" t="s">
        <v>759</v>
      </c>
      <c r="F46" s="98" t="s">
        <v>2109</v>
      </c>
      <c r="G46" s="51" t="s">
        <v>2110</v>
      </c>
      <c r="H46" s="34" t="s">
        <v>1998</v>
      </c>
      <c r="I46" s="34"/>
      <c r="J46" s="34"/>
      <c r="K46" s="201" t="s">
        <v>2875</v>
      </c>
    </row>
    <row r="47" spans="1:11" ht="127.5">
      <c r="A47" s="30">
        <v>43</v>
      </c>
      <c r="B47" s="321"/>
      <c r="C47" s="322"/>
      <c r="D47" s="58" t="s">
        <v>2111</v>
      </c>
      <c r="E47" s="34" t="s">
        <v>759</v>
      </c>
      <c r="F47" s="98" t="s">
        <v>2112</v>
      </c>
      <c r="G47" s="51" t="s">
        <v>2113</v>
      </c>
      <c r="H47" s="34" t="s">
        <v>1998</v>
      </c>
      <c r="I47" s="34"/>
      <c r="J47" s="34"/>
      <c r="K47" s="201" t="s">
        <v>2875</v>
      </c>
    </row>
    <row r="48" spans="1:11" ht="140.25">
      <c r="A48" s="30">
        <v>44</v>
      </c>
      <c r="B48" s="321"/>
      <c r="C48" s="322"/>
      <c r="D48" s="58" t="s">
        <v>337</v>
      </c>
      <c r="E48" s="34" t="s">
        <v>759</v>
      </c>
      <c r="F48" s="98" t="s">
        <v>2114</v>
      </c>
      <c r="G48" s="51" t="s">
        <v>2115</v>
      </c>
      <c r="H48" s="34" t="s">
        <v>1998</v>
      </c>
      <c r="I48" s="34"/>
      <c r="J48" s="34"/>
      <c r="K48" s="201" t="s">
        <v>2875</v>
      </c>
    </row>
    <row r="49" spans="1:11" ht="63.75">
      <c r="A49" s="30">
        <v>45</v>
      </c>
      <c r="B49" s="321"/>
      <c r="C49" s="322"/>
      <c r="D49" s="58" t="s">
        <v>2116</v>
      </c>
      <c r="E49" s="34" t="s">
        <v>758</v>
      </c>
      <c r="F49" s="98" t="s">
        <v>2117</v>
      </c>
      <c r="G49" s="51" t="s">
        <v>2118</v>
      </c>
      <c r="H49" s="34" t="s">
        <v>1699</v>
      </c>
      <c r="I49" s="33" t="s">
        <v>2119</v>
      </c>
      <c r="J49" s="34"/>
      <c r="K49" s="201" t="s">
        <v>2875</v>
      </c>
    </row>
    <row r="50" spans="1:11" ht="114.75">
      <c r="A50" s="30">
        <v>46</v>
      </c>
      <c r="B50" s="321"/>
      <c r="C50" s="322"/>
      <c r="D50" s="58" t="s">
        <v>338</v>
      </c>
      <c r="E50" s="34" t="s">
        <v>758</v>
      </c>
      <c r="F50" s="98" t="s">
        <v>2120</v>
      </c>
      <c r="G50" s="51" t="s">
        <v>2121</v>
      </c>
      <c r="H50" s="34" t="s">
        <v>1998</v>
      </c>
      <c r="I50" s="34"/>
      <c r="J50" s="34"/>
      <c r="K50" s="201" t="s">
        <v>2875</v>
      </c>
    </row>
    <row r="51" spans="1:11" ht="63.75">
      <c r="A51" s="30">
        <v>47</v>
      </c>
      <c r="B51" s="321"/>
      <c r="C51" s="322"/>
      <c r="D51" s="150" t="s">
        <v>2122</v>
      </c>
      <c r="E51" s="34" t="s">
        <v>759</v>
      </c>
      <c r="F51" s="98" t="s">
        <v>2123</v>
      </c>
      <c r="G51" s="51" t="s">
        <v>2124</v>
      </c>
      <c r="H51" s="34" t="s">
        <v>2125</v>
      </c>
      <c r="I51" s="34"/>
      <c r="J51" s="34"/>
      <c r="K51" s="201" t="s">
        <v>2875</v>
      </c>
    </row>
    <row r="52" spans="1:11" ht="89.25">
      <c r="A52" s="30">
        <v>48</v>
      </c>
      <c r="B52" s="321"/>
      <c r="C52" s="322"/>
      <c r="D52" s="58" t="s">
        <v>2126</v>
      </c>
      <c r="E52" s="34" t="s">
        <v>759</v>
      </c>
      <c r="F52" s="98" t="s">
        <v>2127</v>
      </c>
      <c r="G52" s="51" t="s">
        <v>2128</v>
      </c>
      <c r="H52" s="34" t="s">
        <v>2125</v>
      </c>
      <c r="I52" s="34"/>
      <c r="J52" s="34"/>
      <c r="K52" s="201" t="s">
        <v>2875</v>
      </c>
    </row>
    <row r="53" spans="1:11" ht="89.25">
      <c r="A53" s="30">
        <v>49</v>
      </c>
      <c r="B53" s="321"/>
      <c r="C53" s="322"/>
      <c r="D53" s="58" t="s">
        <v>2129</v>
      </c>
      <c r="E53" s="34" t="s">
        <v>759</v>
      </c>
      <c r="F53" s="98" t="s">
        <v>2130</v>
      </c>
      <c r="G53" s="51" t="s">
        <v>2128</v>
      </c>
      <c r="H53" s="34" t="s">
        <v>2125</v>
      </c>
      <c r="I53" s="34"/>
      <c r="J53" s="34"/>
      <c r="K53" s="201" t="s">
        <v>2875</v>
      </c>
    </row>
    <row r="54" spans="1:11" ht="137.25">
      <c r="A54" s="30">
        <v>50</v>
      </c>
      <c r="B54" s="321"/>
      <c r="C54" s="322"/>
      <c r="D54" s="58" t="s">
        <v>339</v>
      </c>
      <c r="E54" s="34" t="s">
        <v>758</v>
      </c>
      <c r="F54" s="98" t="s">
        <v>2131</v>
      </c>
      <c r="G54" s="51" t="s">
        <v>2132</v>
      </c>
      <c r="H54" s="34" t="s">
        <v>2125</v>
      </c>
      <c r="I54" s="34"/>
      <c r="J54" s="34"/>
      <c r="K54" s="201" t="s">
        <v>2875</v>
      </c>
    </row>
    <row r="55" spans="1:11" ht="102">
      <c r="A55" s="30">
        <v>51</v>
      </c>
      <c r="B55" s="279"/>
      <c r="C55" s="323" t="s">
        <v>340</v>
      </c>
      <c r="D55" s="59" t="s">
        <v>341</v>
      </c>
      <c r="E55" s="34" t="s">
        <v>758</v>
      </c>
      <c r="F55" s="98" t="s">
        <v>2133</v>
      </c>
      <c r="G55" s="51" t="s">
        <v>2134</v>
      </c>
      <c r="H55" s="34" t="s">
        <v>2125</v>
      </c>
      <c r="I55" s="34"/>
      <c r="J55" s="34"/>
      <c r="K55" s="201" t="s">
        <v>2875</v>
      </c>
    </row>
    <row r="56" spans="1:11" ht="102">
      <c r="A56" s="30">
        <v>52</v>
      </c>
      <c r="B56" s="279"/>
      <c r="C56" s="298"/>
      <c r="D56" s="52" t="s">
        <v>2135</v>
      </c>
      <c r="E56" s="34" t="s">
        <v>759</v>
      </c>
      <c r="F56" s="98" t="s">
        <v>2136</v>
      </c>
      <c r="G56" s="51" t="s">
        <v>2137</v>
      </c>
      <c r="H56" s="34" t="s">
        <v>2125</v>
      </c>
      <c r="I56" s="34"/>
      <c r="J56" s="34"/>
      <c r="K56" s="201" t="s">
        <v>2875</v>
      </c>
    </row>
    <row r="57" spans="1:11" ht="114.75">
      <c r="A57" s="30">
        <v>53</v>
      </c>
      <c r="B57" s="279"/>
      <c r="C57" s="298"/>
      <c r="D57" s="52" t="s">
        <v>342</v>
      </c>
      <c r="E57" s="34" t="s">
        <v>759</v>
      </c>
      <c r="F57" s="98" t="s">
        <v>2138</v>
      </c>
      <c r="G57" s="72" t="s">
        <v>2139</v>
      </c>
      <c r="H57" s="34" t="s">
        <v>2125</v>
      </c>
      <c r="I57" s="34"/>
      <c r="J57" s="34"/>
      <c r="K57" s="201" t="s">
        <v>2875</v>
      </c>
    </row>
    <row r="58" spans="1:11" ht="89.25">
      <c r="A58" s="30">
        <v>54</v>
      </c>
      <c r="B58" s="279"/>
      <c r="C58" s="298"/>
      <c r="D58" s="50" t="s">
        <v>343</v>
      </c>
      <c r="E58" s="34" t="s">
        <v>760</v>
      </c>
      <c r="F58" s="98" t="s">
        <v>2140</v>
      </c>
      <c r="G58" s="72" t="s">
        <v>2141</v>
      </c>
      <c r="H58" s="34" t="s">
        <v>2125</v>
      </c>
      <c r="I58" s="34"/>
      <c r="J58" s="34"/>
      <c r="K58" s="201" t="s">
        <v>2875</v>
      </c>
    </row>
    <row r="59" spans="1:11" ht="176.25">
      <c r="A59" s="30">
        <v>55</v>
      </c>
      <c r="B59" s="280" t="s">
        <v>344</v>
      </c>
      <c r="C59" s="299" t="s">
        <v>345</v>
      </c>
      <c r="D59" s="52" t="s">
        <v>346</v>
      </c>
      <c r="E59" s="34" t="s">
        <v>759</v>
      </c>
      <c r="F59" s="51" t="s">
        <v>2142</v>
      </c>
      <c r="G59" s="51" t="s">
        <v>2143</v>
      </c>
      <c r="H59" s="34" t="s">
        <v>2105</v>
      </c>
      <c r="I59" s="34"/>
      <c r="J59" s="34"/>
      <c r="K59" s="201" t="s">
        <v>2875</v>
      </c>
    </row>
    <row r="60" spans="1:11" ht="201.75">
      <c r="A60" s="30">
        <v>56</v>
      </c>
      <c r="B60" s="280"/>
      <c r="C60" s="299"/>
      <c r="D60" s="52" t="s">
        <v>2144</v>
      </c>
      <c r="E60" s="34" t="s">
        <v>759</v>
      </c>
      <c r="F60" s="51" t="s">
        <v>2145</v>
      </c>
      <c r="G60" s="51" t="s">
        <v>2146</v>
      </c>
      <c r="H60" s="34" t="s">
        <v>2105</v>
      </c>
      <c r="I60" s="34"/>
      <c r="J60" s="34"/>
      <c r="K60" s="201" t="s">
        <v>2875</v>
      </c>
    </row>
    <row r="61" spans="1:11" ht="201.75">
      <c r="A61" s="30">
        <v>57</v>
      </c>
      <c r="B61" s="280"/>
      <c r="C61" s="299"/>
      <c r="D61" s="151" t="s">
        <v>2147</v>
      </c>
      <c r="E61" s="34" t="s">
        <v>759</v>
      </c>
      <c r="F61" s="51" t="s">
        <v>2148</v>
      </c>
      <c r="G61" s="51" t="s">
        <v>2146</v>
      </c>
      <c r="H61" s="34" t="s">
        <v>2105</v>
      </c>
      <c r="I61" s="34"/>
      <c r="J61" s="34"/>
      <c r="K61" s="201" t="s">
        <v>2875</v>
      </c>
    </row>
    <row r="62" spans="1:11" ht="163.5">
      <c r="A62" s="30">
        <v>58</v>
      </c>
      <c r="B62" s="280"/>
      <c r="C62" s="299"/>
      <c r="D62" s="151" t="s">
        <v>2149</v>
      </c>
      <c r="E62" s="34" t="s">
        <v>759</v>
      </c>
      <c r="F62" s="51" t="s">
        <v>2150</v>
      </c>
      <c r="G62" s="51" t="s">
        <v>2151</v>
      </c>
      <c r="H62" s="34" t="s">
        <v>2035</v>
      </c>
      <c r="I62" s="34"/>
      <c r="J62" s="34"/>
      <c r="K62" s="201" t="s">
        <v>2875</v>
      </c>
    </row>
    <row r="63" spans="1:11" ht="163.5">
      <c r="A63" s="30">
        <v>59</v>
      </c>
      <c r="B63" s="280"/>
      <c r="C63" s="299"/>
      <c r="D63" s="151" t="s">
        <v>2152</v>
      </c>
      <c r="E63" s="34" t="s">
        <v>760</v>
      </c>
      <c r="F63" s="51" t="s">
        <v>2153</v>
      </c>
      <c r="G63" s="51" t="s">
        <v>2154</v>
      </c>
      <c r="H63" s="34" t="s">
        <v>1699</v>
      </c>
      <c r="I63" s="34" t="s">
        <v>2155</v>
      </c>
      <c r="J63" s="34"/>
      <c r="K63" s="201" t="s">
        <v>2875</v>
      </c>
    </row>
    <row r="64" spans="1:11" ht="189">
      <c r="A64" s="30">
        <v>60</v>
      </c>
      <c r="B64" s="280"/>
      <c r="C64" s="299"/>
      <c r="D64" s="52" t="s">
        <v>2156</v>
      </c>
      <c r="E64" s="34" t="s">
        <v>759</v>
      </c>
      <c r="F64" s="51" t="s">
        <v>2157</v>
      </c>
      <c r="G64" s="51" t="s">
        <v>2158</v>
      </c>
      <c r="H64" s="34" t="s">
        <v>2035</v>
      </c>
      <c r="I64" s="34"/>
      <c r="J64" s="34"/>
      <c r="K64" s="201" t="s">
        <v>2875</v>
      </c>
    </row>
    <row r="65" spans="1:11" ht="150.75">
      <c r="A65" s="30">
        <v>61</v>
      </c>
      <c r="B65" s="280"/>
      <c r="C65" s="299"/>
      <c r="D65" s="151" t="s">
        <v>2159</v>
      </c>
      <c r="E65" s="34" t="s">
        <v>760</v>
      </c>
      <c r="F65" s="51" t="s">
        <v>2160</v>
      </c>
      <c r="G65" s="51" t="s">
        <v>2161</v>
      </c>
      <c r="H65" s="34" t="s">
        <v>2035</v>
      </c>
      <c r="I65" s="34"/>
      <c r="J65" s="34"/>
      <c r="K65" s="201" t="s">
        <v>2875</v>
      </c>
    </row>
    <row r="66" spans="1:11" ht="240">
      <c r="A66" s="30">
        <v>62</v>
      </c>
      <c r="B66" s="280"/>
      <c r="C66" s="299"/>
      <c r="D66" s="52" t="s">
        <v>347</v>
      </c>
      <c r="E66" s="34" t="s">
        <v>759</v>
      </c>
      <c r="F66" s="51" t="s">
        <v>2162</v>
      </c>
      <c r="G66" s="51" t="s">
        <v>2163</v>
      </c>
      <c r="H66" s="34" t="s">
        <v>2035</v>
      </c>
      <c r="I66" s="34"/>
      <c r="J66" s="34"/>
      <c r="K66" s="201" t="s">
        <v>2875</v>
      </c>
    </row>
    <row r="67" spans="1:11" ht="176.25">
      <c r="A67" s="30">
        <v>63</v>
      </c>
      <c r="B67" s="280"/>
      <c r="C67" s="299"/>
      <c r="D67" s="52" t="s">
        <v>348</v>
      </c>
      <c r="E67" s="34" t="s">
        <v>759</v>
      </c>
      <c r="F67" s="51" t="s">
        <v>2164</v>
      </c>
      <c r="G67" s="51" t="s">
        <v>2163</v>
      </c>
      <c r="H67" s="34" t="s">
        <v>2035</v>
      </c>
      <c r="I67" s="34"/>
      <c r="J67" s="34"/>
      <c r="K67" s="201" t="s">
        <v>2875</v>
      </c>
    </row>
    <row r="68" spans="1:11" ht="138">
      <c r="A68" s="30">
        <v>64</v>
      </c>
      <c r="B68" s="280"/>
      <c r="C68" s="299"/>
      <c r="D68" s="72" t="s">
        <v>2165</v>
      </c>
      <c r="E68" s="34" t="s">
        <v>759</v>
      </c>
      <c r="F68" s="87" t="s">
        <v>2166</v>
      </c>
      <c r="G68" s="51" t="s">
        <v>2167</v>
      </c>
      <c r="H68" s="34" t="s">
        <v>1699</v>
      </c>
      <c r="I68" s="34" t="s">
        <v>2168</v>
      </c>
      <c r="J68" s="34"/>
      <c r="K68" s="201" t="s">
        <v>2875</v>
      </c>
    </row>
    <row r="69" spans="1:11" ht="63.75">
      <c r="A69" s="30">
        <v>65</v>
      </c>
      <c r="B69" s="280"/>
      <c r="C69" s="299"/>
      <c r="D69" s="72" t="s">
        <v>2169</v>
      </c>
      <c r="E69" s="34" t="s">
        <v>760</v>
      </c>
      <c r="F69" s="51" t="s">
        <v>2170</v>
      </c>
      <c r="G69" s="51" t="s">
        <v>2171</v>
      </c>
      <c r="H69" s="34" t="s">
        <v>2035</v>
      </c>
      <c r="I69" s="34"/>
      <c r="J69" s="34"/>
      <c r="K69" s="201" t="s">
        <v>2875</v>
      </c>
    </row>
    <row r="70" spans="1:11" ht="178.5">
      <c r="A70" s="30">
        <v>66</v>
      </c>
      <c r="B70" s="280"/>
      <c r="C70" s="299"/>
      <c r="D70" s="72" t="s">
        <v>2172</v>
      </c>
      <c r="E70" s="34" t="s">
        <v>760</v>
      </c>
      <c r="F70" s="51" t="s">
        <v>2173</v>
      </c>
      <c r="G70" s="51" t="s">
        <v>2174</v>
      </c>
      <c r="H70" s="34" t="s">
        <v>2035</v>
      </c>
      <c r="I70" s="34"/>
      <c r="J70" s="34"/>
      <c r="K70" s="201" t="s">
        <v>2875</v>
      </c>
    </row>
    <row r="71" spans="1:11" ht="153">
      <c r="A71" s="30">
        <v>67</v>
      </c>
      <c r="B71" s="280"/>
      <c r="C71" s="299"/>
      <c r="D71" s="151" t="s">
        <v>2175</v>
      </c>
      <c r="E71" s="34" t="s">
        <v>760</v>
      </c>
      <c r="F71" s="51" t="s">
        <v>2176</v>
      </c>
      <c r="G71" s="51" t="s">
        <v>2177</v>
      </c>
      <c r="H71" s="34" t="s">
        <v>2035</v>
      </c>
      <c r="I71" s="34"/>
      <c r="J71" s="34"/>
      <c r="K71" s="201" t="s">
        <v>2875</v>
      </c>
    </row>
    <row r="72" spans="1:11" ht="140.25">
      <c r="A72" s="30">
        <v>68</v>
      </c>
      <c r="B72" s="280" t="s">
        <v>55</v>
      </c>
      <c r="C72" s="299" t="s">
        <v>55</v>
      </c>
      <c r="D72" s="52" t="s">
        <v>349</v>
      </c>
      <c r="E72" s="34" t="s">
        <v>758</v>
      </c>
      <c r="F72" s="98" t="s">
        <v>2178</v>
      </c>
      <c r="G72" s="51" t="s">
        <v>2179</v>
      </c>
      <c r="H72" s="34" t="s">
        <v>1699</v>
      </c>
      <c r="I72" s="34" t="s">
        <v>2180</v>
      </c>
      <c r="J72" s="34"/>
      <c r="K72" s="201" t="s">
        <v>2875</v>
      </c>
    </row>
    <row r="73" spans="1:11" ht="114.75">
      <c r="A73" s="30">
        <v>69</v>
      </c>
      <c r="B73" s="280"/>
      <c r="C73" s="299"/>
      <c r="D73" s="52" t="s">
        <v>350</v>
      </c>
      <c r="E73" s="34" t="s">
        <v>759</v>
      </c>
      <c r="F73" s="98" t="s">
        <v>2181</v>
      </c>
      <c r="G73" s="51" t="s">
        <v>2182</v>
      </c>
      <c r="H73" s="34" t="s">
        <v>2035</v>
      </c>
      <c r="I73" s="34"/>
      <c r="J73" s="34"/>
      <c r="K73" s="201" t="s">
        <v>2875</v>
      </c>
    </row>
    <row r="74" spans="1:11" ht="63.75">
      <c r="A74" s="30">
        <v>70</v>
      </c>
      <c r="B74" s="280"/>
      <c r="C74" s="299"/>
      <c r="D74" s="52" t="s">
        <v>351</v>
      </c>
      <c r="E74" s="34" t="s">
        <v>758</v>
      </c>
      <c r="F74" s="99" t="s">
        <v>2183</v>
      </c>
      <c r="G74" s="51" t="s">
        <v>2184</v>
      </c>
      <c r="H74" s="34" t="s">
        <v>2035</v>
      </c>
      <c r="I74" s="34"/>
      <c r="J74" s="34"/>
      <c r="K74" s="201" t="s">
        <v>2875</v>
      </c>
    </row>
    <row r="75" spans="1:11" ht="63.75">
      <c r="A75" s="30">
        <v>71</v>
      </c>
      <c r="B75" s="280"/>
      <c r="C75" s="299"/>
      <c r="D75" s="52" t="s">
        <v>352</v>
      </c>
      <c r="E75" s="34" t="s">
        <v>759</v>
      </c>
      <c r="F75" s="99" t="s">
        <v>2185</v>
      </c>
      <c r="G75" s="51" t="s">
        <v>2186</v>
      </c>
      <c r="H75" s="34" t="s">
        <v>2035</v>
      </c>
      <c r="I75" s="34"/>
      <c r="J75" s="34"/>
      <c r="K75" s="201" t="s">
        <v>2875</v>
      </c>
    </row>
    <row r="76" spans="1:11" ht="89.25">
      <c r="A76" s="30">
        <v>72</v>
      </c>
      <c r="B76" s="280"/>
      <c r="C76" s="299"/>
      <c r="D76" s="52" t="s">
        <v>2187</v>
      </c>
      <c r="E76" s="34" t="s">
        <v>759</v>
      </c>
      <c r="F76" s="99" t="s">
        <v>2188</v>
      </c>
      <c r="G76" s="51" t="s">
        <v>2189</v>
      </c>
      <c r="H76" s="34" t="s">
        <v>2035</v>
      </c>
      <c r="I76" s="34"/>
      <c r="J76" s="34"/>
      <c r="K76" s="201" t="s">
        <v>2875</v>
      </c>
    </row>
    <row r="77" spans="1:11" ht="153">
      <c r="A77" s="30">
        <v>73</v>
      </c>
      <c r="B77" s="280"/>
      <c r="C77" s="299"/>
      <c r="D77" s="52" t="s">
        <v>353</v>
      </c>
      <c r="E77" s="34" t="s">
        <v>758</v>
      </c>
      <c r="F77" s="98" t="s">
        <v>2190</v>
      </c>
      <c r="G77" s="51" t="s">
        <v>2191</v>
      </c>
      <c r="H77" s="34" t="s">
        <v>1699</v>
      </c>
      <c r="I77" s="34" t="s">
        <v>2180</v>
      </c>
      <c r="J77" s="34"/>
      <c r="K77" s="201" t="s">
        <v>2875</v>
      </c>
    </row>
    <row r="78" spans="1:11" ht="102">
      <c r="A78" s="30">
        <v>74</v>
      </c>
      <c r="B78" s="280"/>
      <c r="C78" s="299"/>
      <c r="D78" s="52" t="s">
        <v>354</v>
      </c>
      <c r="E78" s="34" t="s">
        <v>759</v>
      </c>
      <c r="F78" s="98" t="s">
        <v>2192</v>
      </c>
      <c r="G78" s="51" t="s">
        <v>2193</v>
      </c>
      <c r="H78" s="34" t="s">
        <v>2035</v>
      </c>
      <c r="I78" s="34"/>
      <c r="J78" s="34"/>
      <c r="K78" s="201" t="s">
        <v>2875</v>
      </c>
    </row>
    <row r="79" spans="1:11" ht="127.5">
      <c r="A79" s="30">
        <v>75</v>
      </c>
      <c r="B79" s="280"/>
      <c r="C79" s="299"/>
      <c r="D79" s="52" t="s">
        <v>355</v>
      </c>
      <c r="E79" s="34" t="s">
        <v>759</v>
      </c>
      <c r="F79" s="98" t="s">
        <v>2194</v>
      </c>
      <c r="G79" s="51" t="s">
        <v>2195</v>
      </c>
      <c r="H79" s="34" t="s">
        <v>2035</v>
      </c>
      <c r="I79" s="34"/>
      <c r="J79" s="34"/>
      <c r="K79" s="201" t="s">
        <v>2875</v>
      </c>
    </row>
    <row r="80" spans="1:11" ht="102">
      <c r="A80" s="30">
        <v>76</v>
      </c>
      <c r="B80" s="280"/>
      <c r="C80" s="299"/>
      <c r="D80" s="52" t="s">
        <v>356</v>
      </c>
      <c r="E80" s="34" t="s">
        <v>759</v>
      </c>
      <c r="F80" s="98" t="s">
        <v>2196</v>
      </c>
      <c r="G80" s="51" t="s">
        <v>2193</v>
      </c>
      <c r="H80" s="34" t="s">
        <v>1699</v>
      </c>
      <c r="I80" s="34" t="s">
        <v>2180</v>
      </c>
      <c r="J80" s="34"/>
      <c r="K80" s="201" t="s">
        <v>2875</v>
      </c>
    </row>
    <row r="81" spans="1:11" ht="165.75">
      <c r="A81" s="30">
        <v>77</v>
      </c>
      <c r="B81" s="280"/>
      <c r="C81" s="299"/>
      <c r="D81" s="52" t="s">
        <v>357</v>
      </c>
      <c r="E81" s="34" t="s">
        <v>759</v>
      </c>
      <c r="F81" s="98" t="s">
        <v>2197</v>
      </c>
      <c r="G81" s="51" t="s">
        <v>2198</v>
      </c>
      <c r="H81" s="34" t="s">
        <v>2035</v>
      </c>
      <c r="I81" s="34"/>
      <c r="J81" s="34"/>
      <c r="K81" s="201" t="s">
        <v>2875</v>
      </c>
    </row>
    <row r="82" spans="1:11" ht="204">
      <c r="A82" s="30">
        <v>78</v>
      </c>
      <c r="B82" s="280"/>
      <c r="C82" s="299"/>
      <c r="D82" s="52" t="s">
        <v>358</v>
      </c>
      <c r="E82" s="34" t="s">
        <v>759</v>
      </c>
      <c r="F82" s="98" t="s">
        <v>2199</v>
      </c>
      <c r="G82" s="51" t="s">
        <v>2200</v>
      </c>
      <c r="H82" s="34" t="s">
        <v>2035</v>
      </c>
      <c r="I82" s="34"/>
      <c r="J82" s="34"/>
      <c r="K82" s="201" t="s">
        <v>2875</v>
      </c>
    </row>
    <row r="83" spans="1:11" ht="114.75">
      <c r="A83" s="30">
        <v>79</v>
      </c>
      <c r="B83" s="280"/>
      <c r="C83" s="299"/>
      <c r="D83" s="52" t="s">
        <v>359</v>
      </c>
      <c r="E83" s="34" t="s">
        <v>760</v>
      </c>
      <c r="F83" s="98" t="s">
        <v>2201</v>
      </c>
      <c r="G83" s="51" t="s">
        <v>2202</v>
      </c>
      <c r="H83" s="34" t="s">
        <v>2035</v>
      </c>
      <c r="I83" s="34"/>
      <c r="J83" s="34"/>
      <c r="K83" s="201" t="s">
        <v>2875</v>
      </c>
    </row>
    <row r="84" spans="1:11" ht="177.75">
      <c r="A84" s="30">
        <v>80</v>
      </c>
      <c r="B84" s="280"/>
      <c r="C84" s="299"/>
      <c r="D84" s="52" t="s">
        <v>360</v>
      </c>
      <c r="E84" s="34" t="s">
        <v>758</v>
      </c>
      <c r="F84" s="98" t="s">
        <v>2203</v>
      </c>
      <c r="G84" s="51" t="s">
        <v>2204</v>
      </c>
      <c r="H84" s="34" t="s">
        <v>2205</v>
      </c>
      <c r="I84" s="34"/>
      <c r="J84" s="34"/>
      <c r="K84" s="201" t="s">
        <v>2875</v>
      </c>
    </row>
    <row r="85" spans="1:11" ht="216.75">
      <c r="A85" s="30">
        <v>81</v>
      </c>
      <c r="B85" s="280"/>
      <c r="C85" s="299"/>
      <c r="D85" s="52" t="s">
        <v>361</v>
      </c>
      <c r="E85" s="34" t="s">
        <v>759</v>
      </c>
      <c r="F85" s="51" t="s">
        <v>2206</v>
      </c>
      <c r="G85" s="51" t="s">
        <v>2207</v>
      </c>
      <c r="H85" s="34" t="s">
        <v>2205</v>
      </c>
      <c r="I85" s="34"/>
      <c r="J85" s="34"/>
      <c r="K85" s="201" t="s">
        <v>2875</v>
      </c>
    </row>
    <row r="86" spans="1:11" ht="165">
      <c r="A86" s="30">
        <v>82</v>
      </c>
      <c r="B86" s="280"/>
      <c r="C86" s="299"/>
      <c r="D86" s="52" t="s">
        <v>362</v>
      </c>
      <c r="E86" s="34" t="s">
        <v>759</v>
      </c>
      <c r="F86" s="51" t="s">
        <v>2208</v>
      </c>
      <c r="G86" s="51" t="s">
        <v>2209</v>
      </c>
      <c r="H86" s="34" t="s">
        <v>1703</v>
      </c>
      <c r="I86" s="34"/>
      <c r="J86" s="34"/>
      <c r="K86" s="201" t="s">
        <v>2875</v>
      </c>
    </row>
    <row r="87" spans="1:11" ht="250.5">
      <c r="A87" s="30">
        <v>83</v>
      </c>
      <c r="B87" s="280"/>
      <c r="C87" s="299"/>
      <c r="D87" s="52" t="s">
        <v>363</v>
      </c>
      <c r="E87" s="34" t="s">
        <v>759</v>
      </c>
      <c r="F87" s="51" t="s">
        <v>2210</v>
      </c>
      <c r="G87" s="51" t="s">
        <v>2211</v>
      </c>
      <c r="H87" s="34" t="s">
        <v>2205</v>
      </c>
      <c r="I87" s="34"/>
      <c r="J87" s="34"/>
      <c r="K87" s="201" t="s">
        <v>2875</v>
      </c>
    </row>
    <row r="88" spans="1:11" ht="263.25">
      <c r="A88" s="30">
        <v>84</v>
      </c>
      <c r="B88" s="280"/>
      <c r="C88" s="299"/>
      <c r="D88" s="151" t="s">
        <v>2212</v>
      </c>
      <c r="E88" s="34" t="s">
        <v>759</v>
      </c>
      <c r="F88" s="51" t="s">
        <v>2213</v>
      </c>
      <c r="G88" s="51" t="s">
        <v>2214</v>
      </c>
      <c r="H88" s="34" t="s">
        <v>2205</v>
      </c>
      <c r="I88" s="34"/>
      <c r="J88" s="34"/>
      <c r="K88" s="201" t="s">
        <v>2875</v>
      </c>
    </row>
    <row r="89" spans="1:11" ht="114.75">
      <c r="A89" s="30">
        <v>85</v>
      </c>
      <c r="B89" s="280"/>
      <c r="C89" s="299"/>
      <c r="D89" s="60" t="s">
        <v>364</v>
      </c>
      <c r="E89" s="34" t="s">
        <v>759</v>
      </c>
      <c r="F89" s="98" t="s">
        <v>2215</v>
      </c>
      <c r="G89" s="51" t="s">
        <v>2216</v>
      </c>
      <c r="H89" s="34" t="s">
        <v>2205</v>
      </c>
      <c r="I89" s="34"/>
      <c r="J89" s="34"/>
      <c r="K89" s="201" t="s">
        <v>2875</v>
      </c>
    </row>
    <row r="90" spans="1:11" ht="140.25">
      <c r="A90" s="30">
        <v>86</v>
      </c>
      <c r="B90" s="280"/>
      <c r="C90" s="299"/>
      <c r="D90" s="60" t="s">
        <v>365</v>
      </c>
      <c r="E90" s="34" t="s">
        <v>759</v>
      </c>
      <c r="F90" s="98" t="s">
        <v>2217</v>
      </c>
      <c r="G90" s="51" t="s">
        <v>2216</v>
      </c>
      <c r="H90" s="34" t="s">
        <v>1699</v>
      </c>
      <c r="I90" s="34" t="s">
        <v>2218</v>
      </c>
      <c r="J90" s="34"/>
      <c r="K90" s="201" t="s">
        <v>2875</v>
      </c>
    </row>
    <row r="91" spans="1:11" ht="127.5">
      <c r="A91" s="30">
        <v>87</v>
      </c>
      <c r="B91" s="280"/>
      <c r="C91" s="299"/>
      <c r="D91" s="60" t="s">
        <v>2219</v>
      </c>
      <c r="E91" s="34" t="s">
        <v>760</v>
      </c>
      <c r="F91" s="98" t="s">
        <v>2220</v>
      </c>
      <c r="G91" s="51" t="s">
        <v>2221</v>
      </c>
      <c r="H91" s="34" t="s">
        <v>2205</v>
      </c>
      <c r="I91" s="34"/>
      <c r="J91" s="34"/>
      <c r="K91" s="201" t="s">
        <v>2875</v>
      </c>
    </row>
    <row r="92" spans="1:11" ht="102">
      <c r="A92" s="30">
        <v>88</v>
      </c>
      <c r="B92" s="280"/>
      <c r="C92" s="299"/>
      <c r="D92" s="60" t="s">
        <v>366</v>
      </c>
      <c r="E92" s="34" t="s">
        <v>760</v>
      </c>
      <c r="F92" s="98" t="s">
        <v>2222</v>
      </c>
      <c r="G92" s="51" t="s">
        <v>2223</v>
      </c>
      <c r="H92" s="34" t="s">
        <v>2224</v>
      </c>
      <c r="I92" s="34"/>
      <c r="J92" s="34"/>
      <c r="K92" s="201" t="s">
        <v>2875</v>
      </c>
    </row>
    <row r="93" spans="1:11" ht="153">
      <c r="A93" s="30">
        <v>89</v>
      </c>
      <c r="B93" s="280"/>
      <c r="C93" s="299"/>
      <c r="D93" s="60" t="s">
        <v>367</v>
      </c>
      <c r="E93" s="34" t="s">
        <v>759</v>
      </c>
      <c r="F93" s="98" t="s">
        <v>2225</v>
      </c>
      <c r="G93" s="51" t="s">
        <v>2226</v>
      </c>
      <c r="H93" s="34" t="s">
        <v>1699</v>
      </c>
      <c r="I93" s="34" t="s">
        <v>2227</v>
      </c>
      <c r="J93" s="34"/>
      <c r="K93" s="201" t="s">
        <v>2875</v>
      </c>
    </row>
    <row r="94" spans="1:11" ht="165.75">
      <c r="A94" s="30">
        <v>90</v>
      </c>
      <c r="B94" s="280"/>
      <c r="C94" s="299"/>
      <c r="D94" s="52" t="s">
        <v>2228</v>
      </c>
      <c r="E94" s="34" t="s">
        <v>759</v>
      </c>
      <c r="F94" s="98" t="s">
        <v>2229</v>
      </c>
      <c r="G94" s="51" t="s">
        <v>2230</v>
      </c>
      <c r="H94" s="34" t="s">
        <v>2205</v>
      </c>
      <c r="I94" s="34"/>
      <c r="J94" s="34"/>
      <c r="K94" s="201" t="s">
        <v>2875</v>
      </c>
    </row>
    <row r="95" spans="1:11" ht="178.5">
      <c r="A95" s="30">
        <v>91</v>
      </c>
      <c r="B95" s="280"/>
      <c r="C95" s="299"/>
      <c r="D95" s="52" t="s">
        <v>368</v>
      </c>
      <c r="E95" s="34" t="s">
        <v>759</v>
      </c>
      <c r="F95" s="99" t="s">
        <v>2231</v>
      </c>
      <c r="G95" s="87" t="s">
        <v>2232</v>
      </c>
      <c r="H95" s="34" t="s">
        <v>2205</v>
      </c>
      <c r="I95" s="34"/>
      <c r="J95" s="34"/>
      <c r="K95" s="201" t="s">
        <v>2875</v>
      </c>
    </row>
    <row r="96" spans="1:11" ht="127.5">
      <c r="A96" s="30">
        <v>92</v>
      </c>
      <c r="B96" s="280"/>
      <c r="C96" s="299"/>
      <c r="D96" s="52" t="s">
        <v>369</v>
      </c>
      <c r="E96" s="34" t="s">
        <v>759</v>
      </c>
      <c r="F96" s="99" t="s">
        <v>2233</v>
      </c>
      <c r="G96" s="87" t="s">
        <v>2234</v>
      </c>
      <c r="H96" s="34" t="s">
        <v>1699</v>
      </c>
      <c r="I96" s="34" t="s">
        <v>2235</v>
      </c>
      <c r="J96" s="34"/>
      <c r="K96" s="201" t="s">
        <v>2875</v>
      </c>
    </row>
    <row r="97" spans="1:11" ht="63.75">
      <c r="A97" s="30">
        <v>93</v>
      </c>
      <c r="B97" s="291" t="s">
        <v>1710</v>
      </c>
      <c r="C97" s="298" t="s">
        <v>370</v>
      </c>
      <c r="D97" s="52" t="s">
        <v>2236</v>
      </c>
      <c r="E97" s="34" t="s">
        <v>759</v>
      </c>
      <c r="F97" s="98" t="s">
        <v>2237</v>
      </c>
      <c r="G97" s="51" t="s">
        <v>2238</v>
      </c>
      <c r="H97" s="34" t="s">
        <v>2105</v>
      </c>
      <c r="I97" s="34"/>
      <c r="J97" s="34"/>
      <c r="K97" s="201" t="s">
        <v>2875</v>
      </c>
    </row>
    <row r="98" spans="1:11" ht="63.75">
      <c r="A98" s="30">
        <v>94</v>
      </c>
      <c r="B98" s="292"/>
      <c r="C98" s="298"/>
      <c r="D98" s="151" t="s">
        <v>2239</v>
      </c>
      <c r="E98" s="34" t="s">
        <v>759</v>
      </c>
      <c r="F98" s="98" t="s">
        <v>2240</v>
      </c>
      <c r="G98" s="51" t="s">
        <v>2238</v>
      </c>
      <c r="H98" s="34" t="s">
        <v>2105</v>
      </c>
      <c r="I98" s="34"/>
      <c r="J98" s="34"/>
      <c r="K98" s="201" t="s">
        <v>2875</v>
      </c>
    </row>
    <row r="99" spans="1:11" ht="63.75">
      <c r="A99" s="30">
        <v>95</v>
      </c>
      <c r="B99" s="292"/>
      <c r="C99" s="298"/>
      <c r="D99" s="52" t="s">
        <v>2241</v>
      </c>
      <c r="E99" s="34" t="s">
        <v>759</v>
      </c>
      <c r="F99" s="98" t="s">
        <v>2242</v>
      </c>
      <c r="G99" s="51" t="s">
        <v>2243</v>
      </c>
      <c r="H99" s="34" t="s">
        <v>2035</v>
      </c>
      <c r="I99" s="34"/>
      <c r="J99" s="34"/>
      <c r="K99" s="201" t="s">
        <v>2875</v>
      </c>
    </row>
    <row r="100" spans="1:11" ht="63.75">
      <c r="A100" s="30">
        <v>96</v>
      </c>
      <c r="B100" s="292"/>
      <c r="C100" s="298"/>
      <c r="D100" s="52" t="s">
        <v>2244</v>
      </c>
      <c r="E100" s="34" t="s">
        <v>759</v>
      </c>
      <c r="F100" s="98" t="s">
        <v>2245</v>
      </c>
      <c r="G100" s="51" t="s">
        <v>2243</v>
      </c>
      <c r="H100" s="34" t="s">
        <v>2035</v>
      </c>
      <c r="I100" s="34"/>
      <c r="J100" s="34"/>
      <c r="K100" s="201" t="s">
        <v>2875</v>
      </c>
    </row>
    <row r="101" spans="1:11" ht="216">
      <c r="A101" s="30">
        <v>97</v>
      </c>
      <c r="B101" s="292"/>
      <c r="C101" s="298"/>
      <c r="D101" s="52" t="s">
        <v>2246</v>
      </c>
      <c r="E101" s="34" t="s">
        <v>759</v>
      </c>
      <c r="F101" s="99" t="s">
        <v>2247</v>
      </c>
      <c r="G101" s="51" t="s">
        <v>2248</v>
      </c>
      <c r="H101" s="34" t="s">
        <v>1703</v>
      </c>
      <c r="I101" s="34" t="s">
        <v>2249</v>
      </c>
      <c r="J101" s="34"/>
      <c r="K101" s="201" t="s">
        <v>2875</v>
      </c>
    </row>
    <row r="102" spans="1:11" ht="165.75">
      <c r="A102" s="30">
        <v>98</v>
      </c>
      <c r="B102" s="292"/>
      <c r="C102" s="298"/>
      <c r="D102" s="52" t="s">
        <v>2250</v>
      </c>
      <c r="E102" s="34" t="s">
        <v>758</v>
      </c>
      <c r="F102" s="99" t="s">
        <v>2251</v>
      </c>
      <c r="G102" s="51" t="s">
        <v>2252</v>
      </c>
      <c r="H102" s="34"/>
      <c r="I102" s="33" t="s">
        <v>2253</v>
      </c>
      <c r="J102" s="34"/>
      <c r="K102" s="201" t="s">
        <v>2875</v>
      </c>
    </row>
    <row r="103" spans="1:11" ht="165.75">
      <c r="A103" s="30">
        <v>99</v>
      </c>
      <c r="B103" s="292"/>
      <c r="C103" s="298"/>
      <c r="D103" s="52" t="s">
        <v>2254</v>
      </c>
      <c r="E103" s="34" t="s">
        <v>758</v>
      </c>
      <c r="F103" s="99" t="s">
        <v>2255</v>
      </c>
      <c r="G103" s="51" t="s">
        <v>2256</v>
      </c>
      <c r="H103" s="34" t="s">
        <v>2035</v>
      </c>
      <c r="I103" s="34"/>
      <c r="J103" s="34"/>
      <c r="K103" s="201" t="s">
        <v>2875</v>
      </c>
    </row>
    <row r="104" spans="1:11" ht="252.75">
      <c r="A104" s="30">
        <v>100</v>
      </c>
      <c r="B104" s="292"/>
      <c r="C104" s="298"/>
      <c r="D104" s="52" t="s">
        <v>371</v>
      </c>
      <c r="E104" s="34" t="s">
        <v>758</v>
      </c>
      <c r="F104" s="51" t="s">
        <v>2257</v>
      </c>
      <c r="G104" s="51" t="s">
        <v>2258</v>
      </c>
      <c r="H104" s="34" t="s">
        <v>2035</v>
      </c>
      <c r="I104" s="34"/>
      <c r="J104" s="34"/>
      <c r="K104" s="201" t="s">
        <v>2875</v>
      </c>
    </row>
    <row r="105" spans="1:11" ht="102">
      <c r="A105" s="30">
        <v>101</v>
      </c>
      <c r="B105" s="292"/>
      <c r="C105" s="298"/>
      <c r="D105" s="52" t="s">
        <v>372</v>
      </c>
      <c r="E105" s="34" t="s">
        <v>759</v>
      </c>
      <c r="F105" s="87" t="s">
        <v>2259</v>
      </c>
      <c r="G105" s="87" t="s">
        <v>2260</v>
      </c>
      <c r="H105" s="33" t="s">
        <v>2261</v>
      </c>
      <c r="I105" s="33" t="s">
        <v>2262</v>
      </c>
      <c r="J105" s="34"/>
      <c r="K105" s="201" t="s">
        <v>2875</v>
      </c>
    </row>
    <row r="106" spans="1:11" ht="101.25">
      <c r="A106" s="30">
        <v>102</v>
      </c>
      <c r="B106" s="292"/>
      <c r="C106" s="298"/>
      <c r="D106" s="52" t="s">
        <v>373</v>
      </c>
      <c r="E106" s="34" t="s">
        <v>759</v>
      </c>
      <c r="F106" s="98" t="s">
        <v>2263</v>
      </c>
      <c r="G106" s="51" t="s">
        <v>2264</v>
      </c>
      <c r="H106" s="34" t="s">
        <v>2035</v>
      </c>
      <c r="I106" s="34"/>
      <c r="J106" s="34"/>
      <c r="K106" s="201" t="s">
        <v>2875</v>
      </c>
    </row>
    <row r="107" spans="1:11" ht="102">
      <c r="A107" s="30">
        <v>103</v>
      </c>
      <c r="B107" s="292"/>
      <c r="C107" s="298"/>
      <c r="D107" s="52" t="s">
        <v>374</v>
      </c>
      <c r="E107" s="34" t="s">
        <v>759</v>
      </c>
      <c r="F107" s="98" t="s">
        <v>2265</v>
      </c>
      <c r="G107" s="51" t="s">
        <v>2266</v>
      </c>
      <c r="H107" s="34" t="s">
        <v>2035</v>
      </c>
      <c r="I107" s="34"/>
      <c r="J107" s="34"/>
      <c r="K107" s="201" t="s">
        <v>2875</v>
      </c>
    </row>
    <row r="108" spans="1:11" ht="76.5">
      <c r="A108" s="30">
        <v>104</v>
      </c>
      <c r="B108" s="292"/>
      <c r="C108" s="298"/>
      <c r="D108" s="52" t="s">
        <v>375</v>
      </c>
      <c r="E108" s="34" t="s">
        <v>759</v>
      </c>
      <c r="F108" s="98" t="s">
        <v>2267</v>
      </c>
      <c r="G108" s="51" t="s">
        <v>2268</v>
      </c>
      <c r="H108" s="34" t="s">
        <v>2125</v>
      </c>
      <c r="I108" s="34"/>
      <c r="J108" s="34"/>
      <c r="K108" s="201" t="s">
        <v>2875</v>
      </c>
    </row>
    <row r="109" spans="1:11" ht="102">
      <c r="A109" s="30">
        <v>105</v>
      </c>
      <c r="B109" s="292"/>
      <c r="C109" s="298"/>
      <c r="D109" s="52" t="s">
        <v>376</v>
      </c>
      <c r="E109" s="34" t="s">
        <v>758</v>
      </c>
      <c r="F109" s="98" t="s">
        <v>2269</v>
      </c>
      <c r="G109" s="51" t="s">
        <v>2270</v>
      </c>
      <c r="H109" s="34" t="s">
        <v>2125</v>
      </c>
      <c r="I109" s="34"/>
      <c r="J109" s="34"/>
      <c r="K109" s="201" t="s">
        <v>2875</v>
      </c>
    </row>
    <row r="110" spans="1:11" ht="76.5">
      <c r="A110" s="30">
        <v>106</v>
      </c>
      <c r="B110" s="292"/>
      <c r="C110" s="298"/>
      <c r="D110" s="52" t="s">
        <v>377</v>
      </c>
      <c r="E110" s="34" t="s">
        <v>758</v>
      </c>
      <c r="F110" s="98" t="s">
        <v>2271</v>
      </c>
      <c r="G110" s="51" t="s">
        <v>2272</v>
      </c>
      <c r="H110" s="34" t="s">
        <v>2125</v>
      </c>
      <c r="I110" s="34"/>
      <c r="J110" s="34"/>
      <c r="K110" s="201" t="s">
        <v>2875</v>
      </c>
    </row>
    <row r="111" spans="1:11" ht="51">
      <c r="A111" s="30">
        <v>107</v>
      </c>
      <c r="B111" s="292"/>
      <c r="C111" s="298"/>
      <c r="D111" s="52" t="s">
        <v>378</v>
      </c>
      <c r="E111" s="34" t="s">
        <v>759</v>
      </c>
      <c r="F111" s="98" t="s">
        <v>2273</v>
      </c>
      <c r="G111" s="51" t="s">
        <v>2274</v>
      </c>
      <c r="H111" s="34" t="s">
        <v>2035</v>
      </c>
      <c r="I111" s="34"/>
      <c r="J111" s="34"/>
      <c r="K111" s="201" t="s">
        <v>2875</v>
      </c>
    </row>
    <row r="112" spans="1:11" ht="89.25">
      <c r="A112" s="30">
        <v>108</v>
      </c>
      <c r="B112" s="292"/>
      <c r="C112" s="298"/>
      <c r="D112" s="52" t="s">
        <v>379</v>
      </c>
      <c r="E112" s="34" t="s">
        <v>759</v>
      </c>
      <c r="F112" s="98" t="s">
        <v>2275</v>
      </c>
      <c r="G112" s="51" t="s">
        <v>2276</v>
      </c>
      <c r="H112" s="34" t="s">
        <v>2035</v>
      </c>
      <c r="I112" s="34"/>
      <c r="J112" s="34"/>
      <c r="K112" s="201" t="s">
        <v>2875</v>
      </c>
    </row>
    <row r="113" spans="1:11" ht="63.75">
      <c r="A113" s="30">
        <v>109</v>
      </c>
      <c r="B113" s="292"/>
      <c r="C113" s="298"/>
      <c r="D113" s="52" t="s">
        <v>380</v>
      </c>
      <c r="E113" s="34" t="s">
        <v>758</v>
      </c>
      <c r="F113" s="98" t="s">
        <v>2277</v>
      </c>
      <c r="G113" s="51" t="s">
        <v>2278</v>
      </c>
      <c r="H113" s="34" t="s">
        <v>2035</v>
      </c>
      <c r="I113" s="34"/>
      <c r="J113" s="34"/>
      <c r="K113" s="201" t="s">
        <v>2875</v>
      </c>
    </row>
    <row r="114" spans="1:11" ht="63.75">
      <c r="A114" s="30">
        <v>110</v>
      </c>
      <c r="B114" s="292"/>
      <c r="C114" s="298"/>
      <c r="D114" s="52" t="s">
        <v>381</v>
      </c>
      <c r="E114" s="34" t="s">
        <v>759</v>
      </c>
      <c r="F114" s="98" t="s">
        <v>2279</v>
      </c>
      <c r="G114" s="51" t="s">
        <v>2280</v>
      </c>
      <c r="H114" s="34" t="s">
        <v>2035</v>
      </c>
      <c r="I114" s="34"/>
      <c r="J114" s="34"/>
      <c r="K114" s="201" t="s">
        <v>2875</v>
      </c>
    </row>
    <row r="115" spans="1:11" ht="89.25">
      <c r="A115" s="30">
        <v>111</v>
      </c>
      <c r="B115" s="292"/>
      <c r="C115" s="298"/>
      <c r="D115" s="52" t="s">
        <v>2281</v>
      </c>
      <c r="E115" s="34" t="s">
        <v>758</v>
      </c>
      <c r="F115" s="98" t="s">
        <v>2282</v>
      </c>
      <c r="G115" s="51" t="s">
        <v>2283</v>
      </c>
      <c r="H115" s="34" t="s">
        <v>2035</v>
      </c>
      <c r="I115" s="34"/>
      <c r="J115" s="34"/>
      <c r="K115" s="201" t="s">
        <v>2875</v>
      </c>
    </row>
    <row r="116" spans="1:11" ht="76.5">
      <c r="A116" s="30">
        <v>112</v>
      </c>
      <c r="B116" s="292"/>
      <c r="C116" s="298"/>
      <c r="D116" s="151" t="s">
        <v>2284</v>
      </c>
      <c r="E116" s="34" t="s">
        <v>759</v>
      </c>
      <c r="F116" s="51" t="s">
        <v>2285</v>
      </c>
      <c r="G116" s="51" t="s">
        <v>2286</v>
      </c>
      <c r="H116" s="34" t="s">
        <v>2287</v>
      </c>
      <c r="I116" s="34" t="s">
        <v>2288</v>
      </c>
      <c r="J116" s="34"/>
      <c r="K116" s="201" t="s">
        <v>2875</v>
      </c>
    </row>
    <row r="117" spans="1:11" ht="76.5">
      <c r="A117" s="30">
        <v>113</v>
      </c>
      <c r="B117" s="292"/>
      <c r="C117" s="298"/>
      <c r="D117" s="151" t="s">
        <v>2289</v>
      </c>
      <c r="E117" s="34" t="s">
        <v>759</v>
      </c>
      <c r="F117" s="51" t="s">
        <v>2290</v>
      </c>
      <c r="G117" s="51" t="s">
        <v>2291</v>
      </c>
      <c r="H117" s="34" t="s">
        <v>1699</v>
      </c>
      <c r="I117" s="34" t="s">
        <v>2288</v>
      </c>
      <c r="J117" s="34"/>
      <c r="K117" s="201" t="s">
        <v>2875</v>
      </c>
    </row>
    <row r="118" spans="1:11" ht="89.25">
      <c r="A118" s="30">
        <v>114</v>
      </c>
      <c r="B118" s="292"/>
      <c r="C118" s="298"/>
      <c r="D118" s="151" t="s">
        <v>2292</v>
      </c>
      <c r="E118" s="34" t="s">
        <v>759</v>
      </c>
      <c r="F118" s="51" t="s">
        <v>2293</v>
      </c>
      <c r="G118" s="51" t="s">
        <v>2294</v>
      </c>
      <c r="H118" s="34" t="s">
        <v>2035</v>
      </c>
      <c r="I118" s="34"/>
      <c r="J118" s="34"/>
      <c r="K118" s="201" t="s">
        <v>2875</v>
      </c>
    </row>
    <row r="119" spans="1:11" ht="63.75">
      <c r="A119" s="30">
        <v>115</v>
      </c>
      <c r="B119" s="292"/>
      <c r="C119" s="299" t="s">
        <v>382</v>
      </c>
      <c r="D119" s="52" t="s">
        <v>383</v>
      </c>
      <c r="E119" s="34" t="s">
        <v>758</v>
      </c>
      <c r="F119" s="51" t="s">
        <v>2295</v>
      </c>
      <c r="G119" s="51" t="s">
        <v>2296</v>
      </c>
      <c r="H119" s="34" t="s">
        <v>2035</v>
      </c>
      <c r="I119" s="34"/>
      <c r="J119" s="34"/>
      <c r="K119" s="201" t="s">
        <v>2875</v>
      </c>
    </row>
    <row r="120" spans="1:11" ht="63.75">
      <c r="A120" s="30">
        <v>116</v>
      </c>
      <c r="B120" s="292"/>
      <c r="C120" s="299"/>
      <c r="D120" s="52" t="s">
        <v>384</v>
      </c>
      <c r="E120" s="34" t="s">
        <v>759</v>
      </c>
      <c r="F120" s="51" t="s">
        <v>2297</v>
      </c>
      <c r="G120" s="51" t="s">
        <v>2298</v>
      </c>
      <c r="H120" s="34" t="s">
        <v>2035</v>
      </c>
      <c r="I120" s="34"/>
      <c r="J120" s="34"/>
      <c r="K120" s="201" t="s">
        <v>2875</v>
      </c>
    </row>
    <row r="121" spans="1:11" ht="150.75">
      <c r="A121" s="30">
        <v>117</v>
      </c>
      <c r="B121" s="292"/>
      <c r="C121" s="176" t="s">
        <v>385</v>
      </c>
      <c r="D121" s="52" t="s">
        <v>386</v>
      </c>
      <c r="E121" s="34" t="s">
        <v>759</v>
      </c>
      <c r="F121" s="87" t="s">
        <v>2299</v>
      </c>
      <c r="G121" s="51" t="s">
        <v>2161</v>
      </c>
      <c r="H121" s="34" t="s">
        <v>2035</v>
      </c>
      <c r="I121" s="34"/>
      <c r="J121" s="34"/>
      <c r="K121" s="201" t="s">
        <v>2875</v>
      </c>
    </row>
    <row r="122" spans="1:11" ht="191.25">
      <c r="A122" s="30">
        <v>118</v>
      </c>
      <c r="B122" s="292"/>
      <c r="C122" s="318" t="s">
        <v>387</v>
      </c>
      <c r="D122" s="52" t="s">
        <v>388</v>
      </c>
      <c r="E122" s="34" t="s">
        <v>758</v>
      </c>
      <c r="F122" s="99" t="s">
        <v>2300</v>
      </c>
      <c r="G122" s="87" t="s">
        <v>2301</v>
      </c>
      <c r="H122" s="34" t="s">
        <v>2035</v>
      </c>
      <c r="I122" s="34"/>
      <c r="J122" s="34"/>
      <c r="K122" s="201" t="s">
        <v>2875</v>
      </c>
    </row>
    <row r="123" spans="1:11" ht="102">
      <c r="A123" s="30">
        <v>119</v>
      </c>
      <c r="B123" s="317"/>
      <c r="C123" s="319"/>
      <c r="D123" s="52" t="s">
        <v>389</v>
      </c>
      <c r="E123" s="34" t="s">
        <v>759</v>
      </c>
      <c r="F123" s="99" t="s">
        <v>2302</v>
      </c>
      <c r="G123" s="87" t="s">
        <v>2303</v>
      </c>
      <c r="H123" s="34" t="s">
        <v>2105</v>
      </c>
      <c r="I123" s="34"/>
      <c r="J123" s="34"/>
      <c r="K123" s="201" t="s">
        <v>2875</v>
      </c>
    </row>
    <row r="124" spans="1:11" ht="204">
      <c r="A124" s="30">
        <v>120</v>
      </c>
      <c r="B124" s="266" t="s">
        <v>2304</v>
      </c>
      <c r="C124" s="266" t="s">
        <v>2305</v>
      </c>
      <c r="D124" s="72" t="s">
        <v>2306</v>
      </c>
      <c r="E124" s="34" t="s">
        <v>759</v>
      </c>
      <c r="F124" s="51" t="s">
        <v>2307</v>
      </c>
      <c r="G124" s="51" t="s">
        <v>2308</v>
      </c>
      <c r="H124" s="34" t="s">
        <v>2105</v>
      </c>
      <c r="I124" s="34"/>
      <c r="J124" s="34"/>
      <c r="K124" s="201" t="s">
        <v>2875</v>
      </c>
    </row>
    <row r="125" spans="1:11" ht="204">
      <c r="A125" s="30">
        <v>121</v>
      </c>
      <c r="B125" s="251"/>
      <c r="C125" s="324"/>
      <c r="D125" s="51" t="s">
        <v>2309</v>
      </c>
      <c r="E125" s="34" t="s">
        <v>759</v>
      </c>
      <c r="F125" s="51" t="s">
        <v>2310</v>
      </c>
      <c r="G125" s="51" t="s">
        <v>2311</v>
      </c>
      <c r="H125" s="34" t="s">
        <v>1998</v>
      </c>
      <c r="I125" s="34"/>
      <c r="J125" s="34"/>
      <c r="K125" s="201" t="s">
        <v>2875</v>
      </c>
    </row>
    <row r="126" spans="1:11" ht="204">
      <c r="A126" s="30">
        <v>122</v>
      </c>
      <c r="B126" s="251"/>
      <c r="C126" s="324"/>
      <c r="D126" s="72" t="s">
        <v>2312</v>
      </c>
      <c r="E126" s="34" t="s">
        <v>759</v>
      </c>
      <c r="F126" s="51" t="s">
        <v>2313</v>
      </c>
      <c r="G126" s="51" t="s">
        <v>2314</v>
      </c>
      <c r="H126" s="34" t="s">
        <v>2224</v>
      </c>
      <c r="I126" s="34"/>
      <c r="J126" s="34"/>
      <c r="K126" s="201" t="s">
        <v>2875</v>
      </c>
    </row>
    <row r="127" spans="1:11" ht="229.5">
      <c r="A127" s="30">
        <v>123</v>
      </c>
      <c r="B127" s="251"/>
      <c r="C127" s="265"/>
      <c r="D127" s="51" t="s">
        <v>2315</v>
      </c>
      <c r="E127" s="34" t="s">
        <v>759</v>
      </c>
      <c r="F127" s="51" t="s">
        <v>2316</v>
      </c>
      <c r="G127" s="51" t="s">
        <v>2317</v>
      </c>
      <c r="H127" s="34" t="s">
        <v>2224</v>
      </c>
      <c r="I127" s="34"/>
      <c r="J127" s="34"/>
      <c r="K127" s="201" t="s">
        <v>2875</v>
      </c>
    </row>
    <row r="128" spans="1:11" ht="191.25">
      <c r="A128" s="30">
        <v>124</v>
      </c>
      <c r="B128" s="251"/>
      <c r="C128" s="266" t="s">
        <v>2318</v>
      </c>
      <c r="D128" s="72" t="s">
        <v>2319</v>
      </c>
      <c r="E128" s="34" t="s">
        <v>759</v>
      </c>
      <c r="F128" s="51" t="s">
        <v>2320</v>
      </c>
      <c r="G128" s="51" t="s">
        <v>2321</v>
      </c>
      <c r="H128" s="34" t="s">
        <v>2224</v>
      </c>
      <c r="I128" s="34"/>
      <c r="J128" s="34"/>
      <c r="K128" s="201" t="s">
        <v>2875</v>
      </c>
    </row>
    <row r="129" spans="1:11" ht="191.25">
      <c r="A129" s="30">
        <v>125</v>
      </c>
      <c r="B129" s="251"/>
      <c r="C129" s="324"/>
      <c r="D129" s="51" t="s">
        <v>2322</v>
      </c>
      <c r="E129" s="34" t="s">
        <v>759</v>
      </c>
      <c r="F129" s="51" t="s">
        <v>2323</v>
      </c>
      <c r="G129" s="51" t="s">
        <v>2324</v>
      </c>
      <c r="H129" s="34" t="s">
        <v>2224</v>
      </c>
      <c r="I129" s="34"/>
      <c r="J129" s="34"/>
      <c r="K129" s="201" t="s">
        <v>2875</v>
      </c>
    </row>
    <row r="130" spans="1:11" ht="191.25">
      <c r="A130" s="30">
        <v>126</v>
      </c>
      <c r="B130" s="251"/>
      <c r="C130" s="324"/>
      <c r="D130" s="72" t="s">
        <v>2325</v>
      </c>
      <c r="E130" s="34" t="s">
        <v>759</v>
      </c>
      <c r="F130" s="51" t="s">
        <v>2326</v>
      </c>
      <c r="G130" s="51" t="s">
        <v>2327</v>
      </c>
      <c r="H130" s="34" t="s">
        <v>2224</v>
      </c>
      <c r="I130" s="34"/>
      <c r="J130" s="34"/>
      <c r="K130" s="201" t="s">
        <v>2875</v>
      </c>
    </row>
    <row r="131" spans="1:11" ht="204">
      <c r="A131" s="30">
        <v>127</v>
      </c>
      <c r="B131" s="251"/>
      <c r="C131" s="265"/>
      <c r="D131" s="51" t="s">
        <v>2315</v>
      </c>
      <c r="E131" s="34" t="s">
        <v>759</v>
      </c>
      <c r="F131" s="51" t="s">
        <v>2328</v>
      </c>
      <c r="G131" s="51" t="s">
        <v>2329</v>
      </c>
      <c r="H131" s="34" t="s">
        <v>2224</v>
      </c>
      <c r="I131" s="34"/>
      <c r="J131" s="34"/>
      <c r="K131" s="201" t="s">
        <v>2875</v>
      </c>
    </row>
    <row r="132" spans="1:11" ht="191.25">
      <c r="A132" s="30">
        <v>128</v>
      </c>
      <c r="B132" s="251"/>
      <c r="C132" s="266" t="s">
        <v>2330</v>
      </c>
      <c r="D132" s="72" t="s">
        <v>2319</v>
      </c>
      <c r="E132" s="34" t="s">
        <v>759</v>
      </c>
      <c r="F132" s="51" t="s">
        <v>2331</v>
      </c>
      <c r="G132" s="51" t="s">
        <v>2332</v>
      </c>
      <c r="H132" s="34" t="s">
        <v>2205</v>
      </c>
      <c r="I132" s="34"/>
      <c r="J132" s="34"/>
      <c r="K132" s="201" t="s">
        <v>2875</v>
      </c>
    </row>
    <row r="133" spans="1:11" ht="191.25">
      <c r="A133" s="30">
        <v>129</v>
      </c>
      <c r="B133" s="251"/>
      <c r="C133" s="324"/>
      <c r="D133" s="51" t="s">
        <v>2333</v>
      </c>
      <c r="E133" s="34" t="s">
        <v>759</v>
      </c>
      <c r="F133" s="51" t="s">
        <v>2334</v>
      </c>
      <c r="G133" s="51" t="s">
        <v>2335</v>
      </c>
      <c r="H133" s="34" t="s">
        <v>2205</v>
      </c>
      <c r="I133" s="34"/>
      <c r="J133" s="34"/>
      <c r="K133" s="201" t="s">
        <v>2875</v>
      </c>
    </row>
    <row r="134" spans="1:11" ht="191.25">
      <c r="A134" s="30">
        <v>130</v>
      </c>
      <c r="B134" s="251"/>
      <c r="C134" s="324"/>
      <c r="D134" s="72" t="s">
        <v>2336</v>
      </c>
      <c r="E134" s="34" t="s">
        <v>759</v>
      </c>
      <c r="F134" s="51" t="s">
        <v>2337</v>
      </c>
      <c r="G134" s="51" t="s">
        <v>2338</v>
      </c>
      <c r="H134" s="34" t="s">
        <v>2205</v>
      </c>
      <c r="I134" s="34"/>
      <c r="J134" s="34"/>
      <c r="K134" s="201" t="s">
        <v>2875</v>
      </c>
    </row>
    <row r="135" spans="1:11" ht="204">
      <c r="A135" s="30">
        <v>131</v>
      </c>
      <c r="B135" s="251"/>
      <c r="C135" s="265"/>
      <c r="D135" s="51" t="s">
        <v>2339</v>
      </c>
      <c r="E135" s="34" t="s">
        <v>759</v>
      </c>
      <c r="F135" s="51" t="s">
        <v>2340</v>
      </c>
      <c r="G135" s="51" t="s">
        <v>2341</v>
      </c>
      <c r="H135" s="34" t="s">
        <v>2205</v>
      </c>
      <c r="I135" s="34"/>
      <c r="J135" s="34"/>
      <c r="K135" s="201" t="s">
        <v>2875</v>
      </c>
    </row>
    <row r="136" spans="1:11" ht="76.5">
      <c r="A136" s="30">
        <v>132</v>
      </c>
      <c r="B136" s="280" t="s">
        <v>390</v>
      </c>
      <c r="C136" s="298" t="s">
        <v>391</v>
      </c>
      <c r="D136" s="60" t="s">
        <v>392</v>
      </c>
      <c r="E136" s="34" t="s">
        <v>758</v>
      </c>
      <c r="F136" s="51" t="s">
        <v>2342</v>
      </c>
      <c r="G136" s="51" t="s">
        <v>1130</v>
      </c>
      <c r="H136" s="34" t="s">
        <v>1696</v>
      </c>
      <c r="I136" s="34"/>
      <c r="J136" s="34"/>
      <c r="K136" s="201" t="s">
        <v>2875</v>
      </c>
    </row>
    <row r="137" spans="1:11" ht="72">
      <c r="A137" s="30">
        <v>133</v>
      </c>
      <c r="B137" s="280"/>
      <c r="C137" s="298"/>
      <c r="D137" s="49" t="s">
        <v>393</v>
      </c>
      <c r="E137" s="34" t="s">
        <v>759</v>
      </c>
      <c r="F137" s="72" t="s">
        <v>2343</v>
      </c>
      <c r="G137" s="51" t="s">
        <v>1131</v>
      </c>
      <c r="H137" s="34" t="s">
        <v>2205</v>
      </c>
      <c r="I137" s="34"/>
      <c r="J137" s="34"/>
      <c r="K137" s="201" t="s">
        <v>2875</v>
      </c>
    </row>
    <row r="138" spans="1:11" ht="108">
      <c r="A138" s="30">
        <v>134</v>
      </c>
      <c r="B138" s="280"/>
      <c r="C138" s="298"/>
      <c r="D138" s="49" t="s">
        <v>394</v>
      </c>
      <c r="E138" s="34" t="s">
        <v>758</v>
      </c>
      <c r="F138" s="72" t="s">
        <v>2344</v>
      </c>
      <c r="G138" s="51" t="s">
        <v>1132</v>
      </c>
      <c r="H138" s="34" t="s">
        <v>2205</v>
      </c>
      <c r="I138" s="34"/>
      <c r="J138" s="34"/>
      <c r="K138" s="201" t="s">
        <v>2875</v>
      </c>
    </row>
    <row r="139" spans="1:11" ht="72">
      <c r="A139" s="30">
        <v>135</v>
      </c>
      <c r="B139" s="280"/>
      <c r="C139" s="298"/>
      <c r="D139" s="49" t="s">
        <v>395</v>
      </c>
      <c r="E139" s="34" t="s">
        <v>758</v>
      </c>
      <c r="F139" s="72" t="s">
        <v>2343</v>
      </c>
      <c r="G139" s="51" t="s">
        <v>1133</v>
      </c>
      <c r="H139" s="34" t="s">
        <v>2205</v>
      </c>
      <c r="I139" s="34"/>
      <c r="J139" s="34"/>
      <c r="K139" s="201" t="s">
        <v>2875</v>
      </c>
    </row>
    <row r="140" spans="1:11" ht="76.5">
      <c r="A140" s="30">
        <v>136</v>
      </c>
      <c r="B140" s="280"/>
      <c r="C140" s="298"/>
      <c r="D140" s="48" t="s">
        <v>396</v>
      </c>
      <c r="E140" s="34" t="s">
        <v>759</v>
      </c>
      <c r="F140" s="51" t="s">
        <v>2345</v>
      </c>
      <c r="G140" s="51" t="s">
        <v>1134</v>
      </c>
      <c r="H140" s="34" t="s">
        <v>2205</v>
      </c>
      <c r="I140" s="34"/>
      <c r="J140" s="34"/>
      <c r="K140" s="201" t="s">
        <v>2875</v>
      </c>
    </row>
    <row r="141" spans="1:11" ht="76.5">
      <c r="A141" s="30">
        <v>137</v>
      </c>
      <c r="B141" s="280"/>
      <c r="C141" s="298"/>
      <c r="D141" s="48" t="s">
        <v>397</v>
      </c>
      <c r="E141" s="34" t="s">
        <v>760</v>
      </c>
      <c r="F141" s="51" t="s">
        <v>2346</v>
      </c>
      <c r="G141" s="51" t="s">
        <v>1135</v>
      </c>
      <c r="H141" s="34" t="s">
        <v>1699</v>
      </c>
      <c r="I141" s="34" t="s">
        <v>2347</v>
      </c>
      <c r="J141" s="34"/>
      <c r="K141" s="201" t="s">
        <v>2875</v>
      </c>
    </row>
    <row r="142" spans="1:11" ht="76.5">
      <c r="A142" s="30">
        <v>138</v>
      </c>
      <c r="B142" s="280"/>
      <c r="C142" s="298"/>
      <c r="D142" s="48" t="s">
        <v>398</v>
      </c>
      <c r="E142" s="34" t="s">
        <v>760</v>
      </c>
      <c r="F142" s="51" t="s">
        <v>2348</v>
      </c>
      <c r="G142" s="51" t="s">
        <v>1136</v>
      </c>
      <c r="H142" s="34" t="s">
        <v>1699</v>
      </c>
      <c r="I142" s="34" t="s">
        <v>2347</v>
      </c>
      <c r="J142" s="34"/>
      <c r="K142" s="201" t="s">
        <v>2875</v>
      </c>
    </row>
    <row r="143" spans="1:11" ht="76.5">
      <c r="A143" s="30">
        <v>139</v>
      </c>
      <c r="B143" s="280"/>
      <c r="C143" s="298"/>
      <c r="D143" s="48" t="s">
        <v>399</v>
      </c>
      <c r="E143" s="34" t="s">
        <v>760</v>
      </c>
      <c r="F143" s="51" t="s">
        <v>2349</v>
      </c>
      <c r="G143" s="51" t="s">
        <v>1137</v>
      </c>
      <c r="H143" s="34" t="s">
        <v>1699</v>
      </c>
      <c r="I143" s="34" t="s">
        <v>2347</v>
      </c>
      <c r="J143" s="34"/>
      <c r="K143" s="201" t="s">
        <v>2875</v>
      </c>
    </row>
    <row r="144" spans="1:11" ht="76.5">
      <c r="A144" s="30">
        <v>140</v>
      </c>
      <c r="B144" s="280"/>
      <c r="C144" s="298"/>
      <c r="D144" s="48" t="s">
        <v>2350</v>
      </c>
      <c r="E144" s="34" t="s">
        <v>760</v>
      </c>
      <c r="F144" s="51" t="s">
        <v>2351</v>
      </c>
      <c r="G144" s="51" t="s">
        <v>1138</v>
      </c>
      <c r="H144" s="34" t="s">
        <v>1699</v>
      </c>
      <c r="I144" s="34" t="s">
        <v>2347</v>
      </c>
      <c r="J144" s="34"/>
      <c r="K144" s="201" t="s">
        <v>2875</v>
      </c>
    </row>
    <row r="145" spans="1:11" ht="76.5">
      <c r="A145" s="30">
        <v>141</v>
      </c>
      <c r="B145" s="280"/>
      <c r="C145" s="298"/>
      <c r="D145" s="48" t="s">
        <v>400</v>
      </c>
      <c r="E145" s="34" t="s">
        <v>760</v>
      </c>
      <c r="F145" s="51" t="s">
        <v>2352</v>
      </c>
      <c r="G145" s="51" t="s">
        <v>1139</v>
      </c>
      <c r="H145" s="34" t="s">
        <v>1699</v>
      </c>
      <c r="I145" s="34" t="s">
        <v>2347</v>
      </c>
      <c r="J145" s="34"/>
      <c r="K145" s="201" t="s">
        <v>2875</v>
      </c>
    </row>
    <row r="146" spans="1:11" ht="76.5">
      <c r="A146" s="30">
        <v>142</v>
      </c>
      <c r="B146" s="280"/>
      <c r="C146" s="298"/>
      <c r="D146" s="48" t="s">
        <v>401</v>
      </c>
      <c r="E146" s="34" t="s">
        <v>760</v>
      </c>
      <c r="F146" s="51" t="s">
        <v>2353</v>
      </c>
      <c r="G146" s="51" t="s">
        <v>1140</v>
      </c>
      <c r="H146" s="34" t="s">
        <v>1699</v>
      </c>
      <c r="I146" s="34" t="s">
        <v>2347</v>
      </c>
      <c r="J146" s="34"/>
      <c r="K146" s="201" t="s">
        <v>2875</v>
      </c>
    </row>
    <row r="147" spans="1:11" ht="76.5">
      <c r="A147" s="30">
        <v>143</v>
      </c>
      <c r="B147" s="280"/>
      <c r="C147" s="298"/>
      <c r="D147" s="48" t="s">
        <v>402</v>
      </c>
      <c r="E147" s="34" t="s">
        <v>760</v>
      </c>
      <c r="F147" s="51" t="s">
        <v>2354</v>
      </c>
      <c r="G147" s="51" t="s">
        <v>1141</v>
      </c>
      <c r="H147" s="34" t="s">
        <v>1699</v>
      </c>
      <c r="I147" s="34"/>
      <c r="J147" s="34"/>
      <c r="K147" s="201" t="s">
        <v>2875</v>
      </c>
    </row>
    <row r="148" spans="1:11" ht="76.5">
      <c r="A148" s="30">
        <v>144</v>
      </c>
      <c r="B148" s="280"/>
      <c r="C148" s="298"/>
      <c r="D148" s="48" t="s">
        <v>403</v>
      </c>
      <c r="E148" s="34" t="s">
        <v>760</v>
      </c>
      <c r="F148" s="51" t="s">
        <v>2355</v>
      </c>
      <c r="G148" s="51" t="s">
        <v>1142</v>
      </c>
      <c r="H148" s="34" t="s">
        <v>1696</v>
      </c>
      <c r="I148" s="34"/>
      <c r="J148" s="34"/>
      <c r="K148" s="201" t="s">
        <v>2875</v>
      </c>
    </row>
    <row r="149" spans="1:11" ht="76.5">
      <c r="A149" s="30">
        <v>145</v>
      </c>
      <c r="B149" s="280"/>
      <c r="C149" s="298"/>
      <c r="D149" s="48" t="s">
        <v>404</v>
      </c>
      <c r="E149" s="34" t="s">
        <v>760</v>
      </c>
      <c r="F149" s="51" t="s">
        <v>2356</v>
      </c>
      <c r="G149" s="51" t="s">
        <v>1143</v>
      </c>
      <c r="H149" s="34" t="s">
        <v>1699</v>
      </c>
      <c r="I149" s="34"/>
      <c r="J149" s="34"/>
      <c r="K149" s="201" t="s">
        <v>2875</v>
      </c>
    </row>
    <row r="150" spans="1:11" ht="76.5">
      <c r="A150" s="30">
        <v>146</v>
      </c>
      <c r="B150" s="280"/>
      <c r="C150" s="298"/>
      <c r="D150" s="48" t="s">
        <v>405</v>
      </c>
      <c r="E150" s="34" t="s">
        <v>760</v>
      </c>
      <c r="F150" s="51" t="s">
        <v>2357</v>
      </c>
      <c r="G150" s="51" t="s">
        <v>1144</v>
      </c>
      <c r="H150" s="34" t="s">
        <v>1699</v>
      </c>
      <c r="I150" s="34"/>
      <c r="J150" s="34"/>
      <c r="K150" s="201" t="s">
        <v>2875</v>
      </c>
    </row>
    <row r="151" spans="1:11" ht="76.5">
      <c r="A151" s="30">
        <v>147</v>
      </c>
      <c r="B151" s="280"/>
      <c r="C151" s="298"/>
      <c r="D151" s="48" t="s">
        <v>406</v>
      </c>
      <c r="E151" s="34" t="s">
        <v>758</v>
      </c>
      <c r="F151" s="51" t="s">
        <v>2358</v>
      </c>
      <c r="G151" s="51" t="s">
        <v>1145</v>
      </c>
      <c r="H151" s="34" t="s">
        <v>1696</v>
      </c>
      <c r="I151" s="34"/>
      <c r="J151" s="34"/>
      <c r="K151" s="201" t="s">
        <v>2875</v>
      </c>
    </row>
    <row r="152" spans="1:11" ht="88.5">
      <c r="A152" s="30">
        <v>148</v>
      </c>
      <c r="B152" s="280"/>
      <c r="C152" s="298"/>
      <c r="D152" s="48" t="s">
        <v>407</v>
      </c>
      <c r="E152" s="34" t="s">
        <v>758</v>
      </c>
      <c r="F152" s="51" t="s">
        <v>2359</v>
      </c>
      <c r="G152" s="51" t="s">
        <v>1146</v>
      </c>
      <c r="H152" s="34" t="s">
        <v>1696</v>
      </c>
      <c r="I152" s="34"/>
      <c r="J152" s="34"/>
      <c r="K152" s="201" t="s">
        <v>2875</v>
      </c>
    </row>
    <row r="153" spans="1:11" ht="165">
      <c r="A153" s="30">
        <v>149</v>
      </c>
      <c r="B153" s="280"/>
      <c r="C153" s="298"/>
      <c r="D153" s="48" t="s">
        <v>408</v>
      </c>
      <c r="E153" s="34" t="s">
        <v>758</v>
      </c>
      <c r="F153" s="51" t="s">
        <v>2360</v>
      </c>
      <c r="G153" s="51" t="s">
        <v>1147</v>
      </c>
      <c r="H153" s="34" t="s">
        <v>1696</v>
      </c>
      <c r="I153" s="34"/>
      <c r="J153" s="34"/>
      <c r="K153" s="201" t="s">
        <v>2875</v>
      </c>
    </row>
    <row r="154" spans="1:11" ht="89.25">
      <c r="A154" s="30">
        <v>150</v>
      </c>
      <c r="B154" s="280"/>
      <c r="C154" s="298"/>
      <c r="D154" s="49" t="s">
        <v>409</v>
      </c>
      <c r="E154" s="34" t="s">
        <v>758</v>
      </c>
      <c r="F154" s="51" t="s">
        <v>2361</v>
      </c>
      <c r="G154" s="51" t="s">
        <v>2362</v>
      </c>
      <c r="H154" s="34" t="s">
        <v>1696</v>
      </c>
      <c r="I154" s="34"/>
      <c r="J154" s="34"/>
      <c r="K154" s="201" t="s">
        <v>2875</v>
      </c>
    </row>
    <row r="155" spans="1:11" ht="51">
      <c r="A155" s="30">
        <v>151</v>
      </c>
      <c r="B155" s="280"/>
      <c r="C155" s="298"/>
      <c r="D155" s="48" t="s">
        <v>410</v>
      </c>
      <c r="E155" s="34" t="s">
        <v>759</v>
      </c>
      <c r="F155" s="51" t="s">
        <v>2363</v>
      </c>
      <c r="G155" s="51" t="s">
        <v>2364</v>
      </c>
      <c r="H155" s="34" t="s">
        <v>1696</v>
      </c>
      <c r="I155" s="34"/>
      <c r="J155" s="34"/>
      <c r="K155" s="201" t="s">
        <v>2875</v>
      </c>
    </row>
    <row r="156" spans="1:11" ht="51">
      <c r="A156" s="30">
        <v>152</v>
      </c>
      <c r="B156" s="280"/>
      <c r="C156" s="298"/>
      <c r="D156" s="48" t="s">
        <v>411</v>
      </c>
      <c r="E156" s="34" t="s">
        <v>758</v>
      </c>
      <c r="F156" s="51" t="s">
        <v>2365</v>
      </c>
      <c r="G156" s="51" t="s">
        <v>2366</v>
      </c>
      <c r="H156" s="34" t="s">
        <v>2105</v>
      </c>
      <c r="I156" s="34"/>
      <c r="J156" s="34"/>
      <c r="K156" s="201" t="s">
        <v>2875</v>
      </c>
    </row>
    <row r="157" spans="1:11">
      <c r="A157" s="30">
        <v>153</v>
      </c>
      <c r="B157" s="280"/>
      <c r="C157" s="298"/>
      <c r="D157" s="48" t="s">
        <v>412</v>
      </c>
      <c r="E157" s="34" t="s">
        <v>759</v>
      </c>
      <c r="F157" s="51"/>
      <c r="G157" s="51"/>
      <c r="H157" s="34"/>
      <c r="I157" s="34"/>
      <c r="J157" s="34"/>
      <c r="K157" s="201" t="s">
        <v>2875</v>
      </c>
    </row>
    <row r="158" spans="1:11" ht="51">
      <c r="A158" s="30">
        <v>154</v>
      </c>
      <c r="B158" s="280"/>
      <c r="C158" s="298"/>
      <c r="D158" s="152" t="s">
        <v>1711</v>
      </c>
      <c r="E158" s="34" t="s">
        <v>758</v>
      </c>
      <c r="F158" s="51" t="s">
        <v>2367</v>
      </c>
      <c r="G158" s="51" t="s">
        <v>2368</v>
      </c>
      <c r="H158" s="34" t="s">
        <v>1696</v>
      </c>
      <c r="I158" s="34"/>
      <c r="J158" s="34"/>
      <c r="K158" s="201" t="s">
        <v>2875</v>
      </c>
    </row>
    <row r="159" spans="1:11" ht="51">
      <c r="A159" s="30">
        <v>155</v>
      </c>
      <c r="B159" s="280"/>
      <c r="C159" s="298"/>
      <c r="D159" s="152" t="s">
        <v>1712</v>
      </c>
      <c r="E159" s="34" t="s">
        <v>758</v>
      </c>
      <c r="F159" s="51" t="s">
        <v>2369</v>
      </c>
      <c r="G159" s="51" t="s">
        <v>2370</v>
      </c>
      <c r="H159" s="34" t="s">
        <v>1696</v>
      </c>
      <c r="I159" s="34"/>
      <c r="J159" s="34"/>
      <c r="K159" s="201" t="s">
        <v>2875</v>
      </c>
    </row>
    <row r="160" spans="1:11" ht="51">
      <c r="A160" s="30">
        <v>156</v>
      </c>
      <c r="B160" s="280"/>
      <c r="C160" s="298"/>
      <c r="D160" s="152" t="s">
        <v>2371</v>
      </c>
      <c r="E160" s="34" t="s">
        <v>758</v>
      </c>
      <c r="F160" s="51" t="s">
        <v>2372</v>
      </c>
      <c r="G160" s="51" t="s">
        <v>2373</v>
      </c>
      <c r="H160" s="34" t="s">
        <v>1696</v>
      </c>
      <c r="I160" s="34"/>
      <c r="J160" s="34"/>
      <c r="K160" s="201" t="s">
        <v>2875</v>
      </c>
    </row>
    <row r="161" spans="1:11" ht="51">
      <c r="A161" s="30">
        <v>157</v>
      </c>
      <c r="B161" s="280"/>
      <c r="C161" s="298"/>
      <c r="D161" s="48" t="s">
        <v>413</v>
      </c>
      <c r="E161" s="34" t="s">
        <v>759</v>
      </c>
      <c r="F161" s="51" t="s">
        <v>2369</v>
      </c>
      <c r="G161" s="51" t="s">
        <v>2370</v>
      </c>
      <c r="H161" s="34" t="s">
        <v>1696</v>
      </c>
      <c r="I161" s="34"/>
      <c r="J161" s="34"/>
      <c r="K161" s="201" t="s">
        <v>2875</v>
      </c>
    </row>
    <row r="162" spans="1:11" ht="51">
      <c r="A162" s="30">
        <v>158</v>
      </c>
      <c r="B162" s="280"/>
      <c r="C162" s="298"/>
      <c r="D162" s="48" t="s">
        <v>414</v>
      </c>
      <c r="E162" s="34" t="s">
        <v>758</v>
      </c>
      <c r="F162" s="51" t="s">
        <v>2367</v>
      </c>
      <c r="G162" s="51" t="s">
        <v>2368</v>
      </c>
      <c r="H162" s="34" t="s">
        <v>1696</v>
      </c>
      <c r="I162" s="34"/>
      <c r="J162" s="34"/>
      <c r="K162" s="201" t="s">
        <v>2875</v>
      </c>
    </row>
    <row r="163" spans="1:11" ht="76.5">
      <c r="A163" s="30">
        <v>159</v>
      </c>
      <c r="B163" s="280"/>
      <c r="C163" s="298"/>
      <c r="D163" s="48" t="s">
        <v>415</v>
      </c>
      <c r="E163" s="34" t="s">
        <v>758</v>
      </c>
      <c r="F163" s="51" t="s">
        <v>2374</v>
      </c>
      <c r="G163" s="51" t="s">
        <v>2375</v>
      </c>
      <c r="H163" s="34" t="s">
        <v>1696</v>
      </c>
      <c r="I163" s="34"/>
      <c r="J163" s="34"/>
      <c r="K163" s="201" t="s">
        <v>2875</v>
      </c>
    </row>
    <row r="164" spans="1:11" ht="63.75">
      <c r="A164" s="30">
        <v>160</v>
      </c>
      <c r="B164" s="280"/>
      <c r="C164" s="298" t="s">
        <v>416</v>
      </c>
      <c r="D164" s="48" t="s">
        <v>417</v>
      </c>
      <c r="E164" s="34" t="s">
        <v>758</v>
      </c>
      <c r="F164" s="51" t="s">
        <v>2376</v>
      </c>
      <c r="G164" s="51" t="s">
        <v>2377</v>
      </c>
      <c r="H164" s="34" t="s">
        <v>2224</v>
      </c>
      <c r="I164" s="34"/>
      <c r="J164" s="34"/>
      <c r="K164" s="201" t="s">
        <v>2875</v>
      </c>
    </row>
    <row r="165" spans="1:11" ht="63.75">
      <c r="A165" s="30">
        <v>161</v>
      </c>
      <c r="B165" s="280"/>
      <c r="C165" s="298"/>
      <c r="D165" s="49" t="s">
        <v>2378</v>
      </c>
      <c r="E165" s="34" t="s">
        <v>758</v>
      </c>
      <c r="F165" s="51" t="s">
        <v>2379</v>
      </c>
      <c r="G165" s="51" t="s">
        <v>2380</v>
      </c>
      <c r="H165" s="34" t="s">
        <v>1699</v>
      </c>
      <c r="I165" s="34" t="s">
        <v>2381</v>
      </c>
      <c r="J165" s="34"/>
      <c r="K165" s="201" t="s">
        <v>2875</v>
      </c>
    </row>
    <row r="166" spans="1:11" ht="38.25">
      <c r="A166" s="30">
        <v>162</v>
      </c>
      <c r="B166" s="280"/>
      <c r="C166" s="298" t="s">
        <v>418</v>
      </c>
      <c r="D166" s="48" t="s">
        <v>419</v>
      </c>
      <c r="E166" s="34" t="s">
        <v>760</v>
      </c>
      <c r="F166" s="51" t="s">
        <v>2382</v>
      </c>
      <c r="G166" s="72" t="s">
        <v>2383</v>
      </c>
      <c r="H166" s="34" t="s">
        <v>1703</v>
      </c>
      <c r="I166" s="34"/>
      <c r="J166" s="34"/>
      <c r="K166" s="201" t="s">
        <v>2875</v>
      </c>
    </row>
    <row r="167" spans="1:11" ht="63.75">
      <c r="A167" s="30">
        <v>163</v>
      </c>
      <c r="B167" s="280"/>
      <c r="C167" s="298"/>
      <c r="D167" s="48" t="s">
        <v>420</v>
      </c>
      <c r="E167" s="34" t="s">
        <v>760</v>
      </c>
      <c r="F167" s="51" t="s">
        <v>2384</v>
      </c>
      <c r="G167" s="72" t="s">
        <v>2385</v>
      </c>
      <c r="H167" s="34" t="s">
        <v>1703</v>
      </c>
      <c r="I167" s="34"/>
      <c r="J167" s="34"/>
      <c r="K167" s="201" t="s">
        <v>2875</v>
      </c>
    </row>
    <row r="168" spans="1:11" ht="76.5">
      <c r="A168" s="30">
        <v>164</v>
      </c>
      <c r="B168" s="280"/>
      <c r="C168" s="298"/>
      <c r="D168" s="48" t="s">
        <v>421</v>
      </c>
      <c r="E168" s="34" t="s">
        <v>760</v>
      </c>
      <c r="F168" s="51" t="s">
        <v>2386</v>
      </c>
      <c r="G168" s="72" t="s">
        <v>2387</v>
      </c>
      <c r="H168" s="34" t="s">
        <v>1703</v>
      </c>
      <c r="I168" s="34"/>
      <c r="J168" s="34"/>
      <c r="K168" s="201" t="s">
        <v>2875</v>
      </c>
    </row>
    <row r="169" spans="1:11" ht="63.75">
      <c r="A169" s="30">
        <v>165</v>
      </c>
      <c r="B169" s="280"/>
      <c r="C169" s="298"/>
      <c r="D169" s="48" t="s">
        <v>422</v>
      </c>
      <c r="E169" s="34" t="s">
        <v>760</v>
      </c>
      <c r="F169" s="51" t="s">
        <v>2388</v>
      </c>
      <c r="G169" s="72" t="s">
        <v>2389</v>
      </c>
      <c r="H169" s="34" t="s">
        <v>1703</v>
      </c>
      <c r="I169" s="34"/>
      <c r="J169" s="34"/>
      <c r="K169" s="201" t="s">
        <v>2875</v>
      </c>
    </row>
    <row r="170" spans="1:11" ht="165">
      <c r="A170" s="30">
        <v>166</v>
      </c>
      <c r="B170" s="280"/>
      <c r="C170" s="298"/>
      <c r="D170" s="48" t="s">
        <v>423</v>
      </c>
      <c r="E170" s="34" t="s">
        <v>760</v>
      </c>
      <c r="F170" s="51" t="s">
        <v>2390</v>
      </c>
      <c r="G170" s="72" t="s">
        <v>2391</v>
      </c>
      <c r="H170" s="34" t="s">
        <v>1703</v>
      </c>
      <c r="I170" s="34"/>
      <c r="J170" s="34"/>
      <c r="K170" s="201" t="s">
        <v>2875</v>
      </c>
    </row>
    <row r="171" spans="1:11" ht="126">
      <c r="A171" s="30">
        <v>167</v>
      </c>
      <c r="B171" s="280"/>
      <c r="C171" s="299" t="s">
        <v>424</v>
      </c>
      <c r="D171" s="152" t="s">
        <v>2392</v>
      </c>
      <c r="E171" s="34" t="s">
        <v>2393</v>
      </c>
      <c r="F171" s="51" t="s">
        <v>2394</v>
      </c>
      <c r="G171" s="51" t="s">
        <v>2395</v>
      </c>
      <c r="H171" s="34" t="s">
        <v>1696</v>
      </c>
      <c r="I171" s="34"/>
      <c r="J171" s="34"/>
      <c r="K171" s="201" t="s">
        <v>2875</v>
      </c>
    </row>
    <row r="172" spans="1:11" ht="126">
      <c r="A172" s="30">
        <v>168</v>
      </c>
      <c r="B172" s="280"/>
      <c r="C172" s="299"/>
      <c r="D172" s="48" t="s">
        <v>425</v>
      </c>
      <c r="E172" s="34" t="s">
        <v>2393</v>
      </c>
      <c r="F172" s="51" t="s">
        <v>2394</v>
      </c>
      <c r="G172" s="51" t="s">
        <v>2396</v>
      </c>
      <c r="H172" s="34" t="s">
        <v>1696</v>
      </c>
      <c r="I172" s="34"/>
      <c r="J172" s="34"/>
      <c r="K172" s="201" t="s">
        <v>2875</v>
      </c>
    </row>
    <row r="173" spans="1:11" ht="126">
      <c r="A173" s="30">
        <v>169</v>
      </c>
      <c r="B173" s="280"/>
      <c r="C173" s="299"/>
      <c r="D173" s="48" t="s">
        <v>426</v>
      </c>
      <c r="E173" s="34" t="s">
        <v>759</v>
      </c>
      <c r="F173" s="51" t="s">
        <v>2394</v>
      </c>
      <c r="G173" s="51" t="s">
        <v>2397</v>
      </c>
      <c r="H173" s="34" t="s">
        <v>1696</v>
      </c>
      <c r="I173" s="34"/>
      <c r="J173" s="34"/>
      <c r="K173" s="201" t="s">
        <v>2875</v>
      </c>
    </row>
    <row r="174" spans="1:11" ht="138">
      <c r="A174" s="30">
        <v>170</v>
      </c>
      <c r="B174" s="280"/>
      <c r="C174" s="299"/>
      <c r="D174" s="48" t="s">
        <v>427</v>
      </c>
      <c r="E174" s="34" t="s">
        <v>2393</v>
      </c>
      <c r="F174" s="51" t="s">
        <v>2398</v>
      </c>
      <c r="G174" s="51" t="s">
        <v>2399</v>
      </c>
      <c r="H174" s="34" t="s">
        <v>1696</v>
      </c>
      <c r="I174" s="34"/>
      <c r="J174" s="34"/>
      <c r="K174" s="201" t="s">
        <v>2875</v>
      </c>
    </row>
    <row r="175" spans="1:11" ht="126">
      <c r="A175" s="30">
        <v>171</v>
      </c>
      <c r="B175" s="280"/>
      <c r="C175" s="299"/>
      <c r="D175" s="48" t="s">
        <v>428</v>
      </c>
      <c r="E175" s="34" t="s">
        <v>759</v>
      </c>
      <c r="F175" s="51" t="s">
        <v>2400</v>
      </c>
      <c r="G175" s="51" t="s">
        <v>2401</v>
      </c>
      <c r="H175" s="34" t="s">
        <v>1696</v>
      </c>
      <c r="I175" s="34"/>
      <c r="J175" s="34"/>
      <c r="K175" s="201" t="s">
        <v>2875</v>
      </c>
    </row>
    <row r="176" spans="1:11" ht="50.25">
      <c r="A176" s="30">
        <v>172</v>
      </c>
      <c r="B176" s="280"/>
      <c r="C176" s="299"/>
      <c r="D176" s="48" t="s">
        <v>429</v>
      </c>
      <c r="E176" s="34" t="s">
        <v>2393</v>
      </c>
      <c r="F176" s="51" t="s">
        <v>2402</v>
      </c>
      <c r="G176" s="51" t="s">
        <v>2403</v>
      </c>
      <c r="H176" s="34" t="s">
        <v>1696</v>
      </c>
      <c r="I176" s="34"/>
      <c r="J176" s="34"/>
      <c r="K176" s="201" t="s">
        <v>2875</v>
      </c>
    </row>
    <row r="177" spans="1:11" ht="38.25">
      <c r="A177" s="30">
        <v>173</v>
      </c>
      <c r="B177" s="280"/>
      <c r="C177" s="299"/>
      <c r="D177" s="48" t="s">
        <v>430</v>
      </c>
      <c r="E177" s="34" t="s">
        <v>759</v>
      </c>
      <c r="F177" s="51" t="s">
        <v>2404</v>
      </c>
      <c r="G177" s="51" t="s">
        <v>2405</v>
      </c>
      <c r="H177" s="34" t="s">
        <v>1696</v>
      </c>
      <c r="I177" s="34"/>
      <c r="J177" s="34"/>
      <c r="K177" s="201" t="s">
        <v>2875</v>
      </c>
    </row>
    <row r="178" spans="1:11" ht="37.5">
      <c r="A178" s="30">
        <v>174</v>
      </c>
      <c r="B178" s="280"/>
      <c r="C178" s="299"/>
      <c r="D178" s="48" t="s">
        <v>431</v>
      </c>
      <c r="E178" s="34" t="s">
        <v>759</v>
      </c>
      <c r="F178" s="51" t="s">
        <v>2406</v>
      </c>
      <c r="G178" s="51" t="s">
        <v>2407</v>
      </c>
      <c r="H178" s="34" t="s">
        <v>1696</v>
      </c>
      <c r="I178" s="34"/>
      <c r="J178" s="34"/>
      <c r="K178" s="201" t="s">
        <v>2875</v>
      </c>
    </row>
    <row r="179" spans="1:11" ht="25.5">
      <c r="A179" s="30">
        <v>175</v>
      </c>
      <c r="B179" s="280"/>
      <c r="C179" s="299"/>
      <c r="D179" s="48" t="s">
        <v>432</v>
      </c>
      <c r="E179" s="34" t="s">
        <v>759</v>
      </c>
      <c r="F179" s="51" t="s">
        <v>2408</v>
      </c>
      <c r="G179" s="51" t="s">
        <v>2409</v>
      </c>
      <c r="H179" s="34" t="s">
        <v>1696</v>
      </c>
      <c r="I179" s="34"/>
      <c r="J179" s="34"/>
      <c r="K179" s="201" t="s">
        <v>2875</v>
      </c>
    </row>
    <row r="180" spans="1:11" ht="25.5">
      <c r="A180" s="30">
        <v>176</v>
      </c>
      <c r="B180" s="280"/>
      <c r="C180" s="299"/>
      <c r="D180" s="48" t="s">
        <v>433</v>
      </c>
      <c r="E180" s="34" t="s">
        <v>759</v>
      </c>
      <c r="F180" s="51" t="s">
        <v>2410</v>
      </c>
      <c r="G180" s="51" t="s">
        <v>2411</v>
      </c>
      <c r="H180" s="34" t="s">
        <v>1696</v>
      </c>
      <c r="I180" s="34"/>
      <c r="J180" s="34"/>
      <c r="K180" s="201" t="s">
        <v>2875</v>
      </c>
    </row>
    <row r="181" spans="1:11" ht="25.5">
      <c r="A181" s="30">
        <v>177</v>
      </c>
      <c r="B181" s="280"/>
      <c r="C181" s="299"/>
      <c r="D181" s="48" t="s">
        <v>434</v>
      </c>
      <c r="E181" s="34" t="s">
        <v>759</v>
      </c>
      <c r="F181" s="51" t="s">
        <v>2412</v>
      </c>
      <c r="G181" s="51" t="s">
        <v>2413</v>
      </c>
      <c r="H181" s="34" t="s">
        <v>1696</v>
      </c>
      <c r="I181" s="34"/>
      <c r="J181" s="34"/>
      <c r="K181" s="201" t="s">
        <v>2875</v>
      </c>
    </row>
    <row r="182" spans="1:11" ht="50.25">
      <c r="A182" s="30">
        <v>178</v>
      </c>
      <c r="B182" s="280"/>
      <c r="C182" s="299"/>
      <c r="D182" s="48" t="s">
        <v>435</v>
      </c>
      <c r="E182" s="34" t="s">
        <v>2414</v>
      </c>
      <c r="F182" s="51" t="s">
        <v>2415</v>
      </c>
      <c r="G182" s="51" t="s">
        <v>2416</v>
      </c>
      <c r="H182" s="34" t="s">
        <v>1696</v>
      </c>
      <c r="I182" s="34"/>
      <c r="J182" s="34"/>
      <c r="K182" s="201" t="s">
        <v>2875</v>
      </c>
    </row>
    <row r="183" spans="1:11" ht="50.25">
      <c r="A183" s="30">
        <v>179</v>
      </c>
      <c r="B183" s="280"/>
      <c r="C183" s="299"/>
      <c r="D183" s="48" t="s">
        <v>436</v>
      </c>
      <c r="E183" s="34" t="s">
        <v>759</v>
      </c>
      <c r="F183" s="51" t="s">
        <v>2417</v>
      </c>
      <c r="G183" s="51" t="s">
        <v>2418</v>
      </c>
      <c r="H183" s="34" t="s">
        <v>1696</v>
      </c>
      <c r="I183" s="34"/>
      <c r="J183" s="34"/>
      <c r="K183" s="201" t="s">
        <v>2875</v>
      </c>
    </row>
    <row r="184" spans="1:11" ht="51">
      <c r="A184" s="30">
        <v>180</v>
      </c>
      <c r="B184" s="280"/>
      <c r="C184" s="299"/>
      <c r="D184" s="48" t="s">
        <v>437</v>
      </c>
      <c r="E184" s="34" t="s">
        <v>759</v>
      </c>
      <c r="F184" s="51" t="s">
        <v>2419</v>
      </c>
      <c r="G184" s="51" t="s">
        <v>2420</v>
      </c>
      <c r="H184" s="34" t="s">
        <v>1696</v>
      </c>
      <c r="I184" s="34"/>
      <c r="J184" s="34"/>
      <c r="K184" s="201" t="s">
        <v>2875</v>
      </c>
    </row>
    <row r="185" spans="1:11" ht="50.25">
      <c r="A185" s="30">
        <v>181</v>
      </c>
      <c r="B185" s="280"/>
      <c r="C185" s="299"/>
      <c r="D185" s="48" t="s">
        <v>438</v>
      </c>
      <c r="E185" s="34" t="s">
        <v>759</v>
      </c>
      <c r="F185" s="51" t="s">
        <v>2421</v>
      </c>
      <c r="G185" s="51" t="s">
        <v>2422</v>
      </c>
      <c r="H185" s="34" t="s">
        <v>1696</v>
      </c>
      <c r="I185" s="34"/>
      <c r="J185" s="34"/>
      <c r="K185" s="201" t="s">
        <v>2875</v>
      </c>
    </row>
    <row r="186" spans="1:11" ht="112.5">
      <c r="A186" s="30">
        <v>182</v>
      </c>
      <c r="B186" s="280"/>
      <c r="C186" s="299"/>
      <c r="D186" s="48" t="s">
        <v>439</v>
      </c>
      <c r="E186" s="34" t="s">
        <v>759</v>
      </c>
      <c r="F186" s="51" t="s">
        <v>2423</v>
      </c>
      <c r="G186" s="51" t="s">
        <v>2424</v>
      </c>
      <c r="H186" s="34" t="s">
        <v>1696</v>
      </c>
      <c r="I186" s="34"/>
      <c r="J186" s="34"/>
      <c r="K186" s="201" t="s">
        <v>2875</v>
      </c>
    </row>
    <row r="187" spans="1:11" ht="100.5">
      <c r="A187" s="30">
        <v>183</v>
      </c>
      <c r="B187" s="280"/>
      <c r="C187" s="312"/>
      <c r="D187" s="48" t="s">
        <v>440</v>
      </c>
      <c r="E187" s="34" t="s">
        <v>759</v>
      </c>
      <c r="F187" s="51" t="s">
        <v>2425</v>
      </c>
      <c r="G187" s="51" t="s">
        <v>2426</v>
      </c>
      <c r="H187" s="34" t="s">
        <v>1696</v>
      </c>
      <c r="I187" s="34"/>
      <c r="J187" s="34"/>
      <c r="K187" s="201" t="s">
        <v>2875</v>
      </c>
    </row>
    <row r="188" spans="1:11" ht="176.25">
      <c r="A188" s="30">
        <v>184</v>
      </c>
      <c r="B188" s="313" t="s">
        <v>2427</v>
      </c>
      <c r="C188" s="316" t="s">
        <v>441</v>
      </c>
      <c r="D188" s="61" t="s">
        <v>417</v>
      </c>
      <c r="E188" s="34" t="s">
        <v>2428</v>
      </c>
      <c r="F188" s="51" t="s">
        <v>2429</v>
      </c>
      <c r="G188" s="51" t="s">
        <v>2430</v>
      </c>
      <c r="H188" s="34" t="s">
        <v>1696</v>
      </c>
      <c r="I188" s="34"/>
      <c r="J188" s="34"/>
      <c r="K188" s="201" t="s">
        <v>2875</v>
      </c>
    </row>
    <row r="189" spans="1:11" ht="266.25">
      <c r="A189" s="30">
        <v>185</v>
      </c>
      <c r="B189" s="314"/>
      <c r="C189" s="316"/>
      <c r="D189" s="153" t="s">
        <v>2431</v>
      </c>
      <c r="E189" s="34" t="s">
        <v>2428</v>
      </c>
      <c r="F189" s="51" t="s">
        <v>2432</v>
      </c>
      <c r="G189" s="51" t="s">
        <v>2433</v>
      </c>
      <c r="H189" s="34" t="s">
        <v>1696</v>
      </c>
      <c r="I189" s="34"/>
      <c r="J189" s="34"/>
      <c r="K189" s="201" t="s">
        <v>2875</v>
      </c>
    </row>
    <row r="190" spans="1:11" ht="189">
      <c r="A190" s="30">
        <v>186</v>
      </c>
      <c r="B190" s="314"/>
      <c r="C190" s="316"/>
      <c r="D190" s="61" t="s">
        <v>442</v>
      </c>
      <c r="E190" s="34" t="s">
        <v>2428</v>
      </c>
      <c r="F190" s="51" t="s">
        <v>2434</v>
      </c>
      <c r="G190" s="51" t="s">
        <v>2435</v>
      </c>
      <c r="H190" s="34" t="s">
        <v>1696</v>
      </c>
      <c r="I190" s="34"/>
      <c r="J190" s="34"/>
      <c r="K190" s="201" t="s">
        <v>2875</v>
      </c>
    </row>
    <row r="191" spans="1:11" ht="150">
      <c r="A191" s="30">
        <v>187</v>
      </c>
      <c r="B191" s="314"/>
      <c r="C191" s="316"/>
      <c r="D191" s="61" t="s">
        <v>431</v>
      </c>
      <c r="E191" s="34" t="s">
        <v>759</v>
      </c>
      <c r="F191" s="51" t="s">
        <v>2436</v>
      </c>
      <c r="G191" s="51" t="s">
        <v>2437</v>
      </c>
      <c r="H191" s="34" t="s">
        <v>1696</v>
      </c>
      <c r="I191" s="34"/>
      <c r="J191" s="34"/>
      <c r="K191" s="201" t="s">
        <v>2875</v>
      </c>
    </row>
    <row r="192" spans="1:11" ht="150">
      <c r="A192" s="30">
        <v>188</v>
      </c>
      <c r="B192" s="314"/>
      <c r="C192" s="316"/>
      <c r="D192" s="61" t="s">
        <v>432</v>
      </c>
      <c r="E192" s="34"/>
      <c r="F192" s="51" t="s">
        <v>2438</v>
      </c>
      <c r="G192" s="51" t="s">
        <v>2439</v>
      </c>
      <c r="H192" s="34" t="s">
        <v>1696</v>
      </c>
      <c r="I192" s="34"/>
      <c r="J192" s="34"/>
      <c r="K192" s="201" t="s">
        <v>2875</v>
      </c>
    </row>
    <row r="193" spans="1:11" ht="150.75">
      <c r="A193" s="30">
        <v>189</v>
      </c>
      <c r="B193" s="314"/>
      <c r="C193" s="316"/>
      <c r="D193" s="61" t="s">
        <v>433</v>
      </c>
      <c r="E193" s="34" t="s">
        <v>759</v>
      </c>
      <c r="F193" s="51" t="s">
        <v>2440</v>
      </c>
      <c r="G193" s="51" t="s">
        <v>2441</v>
      </c>
      <c r="H193" s="34" t="s">
        <v>1696</v>
      </c>
      <c r="I193" s="34"/>
      <c r="J193" s="34"/>
      <c r="K193" s="201" t="s">
        <v>2875</v>
      </c>
    </row>
    <row r="194" spans="1:11" ht="150">
      <c r="A194" s="30">
        <v>190</v>
      </c>
      <c r="B194" s="314"/>
      <c r="C194" s="316"/>
      <c r="D194" s="61" t="s">
        <v>434</v>
      </c>
      <c r="E194" s="34" t="s">
        <v>759</v>
      </c>
      <c r="F194" s="51" t="s">
        <v>2442</v>
      </c>
      <c r="G194" s="51" t="s">
        <v>2443</v>
      </c>
      <c r="H194" s="34" t="s">
        <v>1696</v>
      </c>
      <c r="I194" s="34"/>
      <c r="J194" s="34"/>
      <c r="K194" s="201" t="s">
        <v>2875</v>
      </c>
    </row>
    <row r="195" spans="1:11" ht="125.25">
      <c r="A195" s="30">
        <v>191</v>
      </c>
      <c r="B195" s="314"/>
      <c r="C195" s="316"/>
      <c r="D195" s="61" t="s">
        <v>435</v>
      </c>
      <c r="E195" s="34" t="s">
        <v>759</v>
      </c>
      <c r="F195" s="51" t="s">
        <v>2444</v>
      </c>
      <c r="G195" s="51" t="s">
        <v>2445</v>
      </c>
      <c r="H195" s="34" t="s">
        <v>1696</v>
      </c>
      <c r="I195" s="34"/>
      <c r="J195" s="34"/>
      <c r="K195" s="201" t="s">
        <v>2875</v>
      </c>
    </row>
    <row r="196" spans="1:11" ht="125.25">
      <c r="A196" s="30">
        <v>192</v>
      </c>
      <c r="B196" s="314"/>
      <c r="C196" s="316"/>
      <c r="D196" s="61" t="s">
        <v>436</v>
      </c>
      <c r="E196" s="34" t="s">
        <v>759</v>
      </c>
      <c r="F196" s="51" t="s">
        <v>2446</v>
      </c>
      <c r="G196" s="51" t="s">
        <v>2447</v>
      </c>
      <c r="H196" s="34" t="s">
        <v>1696</v>
      </c>
      <c r="I196" s="34"/>
      <c r="J196" s="34"/>
      <c r="K196" s="201" t="s">
        <v>2875</v>
      </c>
    </row>
    <row r="197" spans="1:11" ht="163.5">
      <c r="A197" s="30">
        <v>193</v>
      </c>
      <c r="B197" s="314"/>
      <c r="C197" s="316"/>
      <c r="D197" s="61" t="s">
        <v>437</v>
      </c>
      <c r="E197" s="34" t="s">
        <v>2414</v>
      </c>
      <c r="F197" s="51" t="s">
        <v>2448</v>
      </c>
      <c r="G197" s="51" t="s">
        <v>2449</v>
      </c>
      <c r="H197" s="34" t="s">
        <v>1696</v>
      </c>
      <c r="I197" s="34"/>
      <c r="J197" s="34"/>
      <c r="K197" s="201" t="s">
        <v>2875</v>
      </c>
    </row>
    <row r="198" spans="1:11" ht="163.5">
      <c r="A198" s="30">
        <v>194</v>
      </c>
      <c r="B198" s="314"/>
      <c r="C198" s="316"/>
      <c r="D198" s="61" t="s">
        <v>438</v>
      </c>
      <c r="E198" s="34" t="s">
        <v>2414</v>
      </c>
      <c r="F198" s="51" t="s">
        <v>2450</v>
      </c>
      <c r="G198" s="51" t="s">
        <v>2451</v>
      </c>
      <c r="H198" s="34" t="s">
        <v>1696</v>
      </c>
      <c r="I198" s="34"/>
      <c r="J198" s="34"/>
      <c r="K198" s="201" t="s">
        <v>2875</v>
      </c>
    </row>
    <row r="199" spans="1:11" ht="162.75">
      <c r="A199" s="30">
        <v>195</v>
      </c>
      <c r="B199" s="314"/>
      <c r="C199" s="316"/>
      <c r="D199" s="61" t="s">
        <v>439</v>
      </c>
      <c r="E199" s="34" t="s">
        <v>759</v>
      </c>
      <c r="F199" s="51" t="s">
        <v>2452</v>
      </c>
      <c r="G199" s="51" t="s">
        <v>2453</v>
      </c>
      <c r="H199" s="34" t="s">
        <v>1696</v>
      </c>
      <c r="I199" s="34"/>
      <c r="J199" s="34"/>
      <c r="K199" s="201" t="s">
        <v>2875</v>
      </c>
    </row>
    <row r="200" spans="1:11" ht="162.75">
      <c r="A200" s="30">
        <v>196</v>
      </c>
      <c r="B200" s="314"/>
      <c r="C200" s="316"/>
      <c r="D200" s="61" t="s">
        <v>440</v>
      </c>
      <c r="E200" s="34" t="s">
        <v>759</v>
      </c>
      <c r="F200" s="51" t="s">
        <v>2454</v>
      </c>
      <c r="G200" s="51" t="s">
        <v>2455</v>
      </c>
      <c r="H200" s="34" t="s">
        <v>1696</v>
      </c>
      <c r="I200" s="34"/>
      <c r="J200" s="34"/>
      <c r="K200" s="201" t="s">
        <v>2875</v>
      </c>
    </row>
    <row r="201" spans="1:11" ht="163.5">
      <c r="A201" s="30">
        <v>197</v>
      </c>
      <c r="B201" s="314"/>
      <c r="C201" s="316"/>
      <c r="D201" s="61" t="s">
        <v>443</v>
      </c>
      <c r="E201" s="34" t="s">
        <v>759</v>
      </c>
      <c r="F201" s="51" t="s">
        <v>2456</v>
      </c>
      <c r="G201" s="51" t="s">
        <v>2457</v>
      </c>
      <c r="H201" s="34" t="s">
        <v>1696</v>
      </c>
      <c r="I201" s="34"/>
      <c r="J201" s="34"/>
      <c r="K201" s="201" t="s">
        <v>2875</v>
      </c>
    </row>
    <row r="202" spans="1:11" ht="152.25">
      <c r="A202" s="30">
        <v>198</v>
      </c>
      <c r="B202" s="314"/>
      <c r="C202" s="316"/>
      <c r="D202" s="61" t="s">
        <v>444</v>
      </c>
      <c r="E202" s="34" t="s">
        <v>2414</v>
      </c>
      <c r="F202" s="51" t="s">
        <v>2458</v>
      </c>
      <c r="G202" s="51" t="s">
        <v>2459</v>
      </c>
      <c r="H202" s="34" t="s">
        <v>1696</v>
      </c>
      <c r="I202" s="34"/>
      <c r="J202" s="34"/>
      <c r="K202" s="201" t="s">
        <v>2875</v>
      </c>
    </row>
    <row r="203" spans="1:11" ht="177.75">
      <c r="A203" s="30">
        <v>199</v>
      </c>
      <c r="B203" s="314"/>
      <c r="C203" s="316"/>
      <c r="D203" s="61" t="s">
        <v>1713</v>
      </c>
      <c r="E203" s="34" t="s">
        <v>2414</v>
      </c>
      <c r="F203" s="51" t="s">
        <v>2460</v>
      </c>
      <c r="G203" s="51" t="s">
        <v>2461</v>
      </c>
      <c r="H203" s="34" t="s">
        <v>2224</v>
      </c>
      <c r="I203" s="34"/>
      <c r="J203" s="34"/>
      <c r="K203" s="201" t="s">
        <v>2875</v>
      </c>
    </row>
    <row r="204" spans="1:11" ht="152.25">
      <c r="A204" s="30">
        <v>200</v>
      </c>
      <c r="B204" s="314"/>
      <c r="C204" s="316"/>
      <c r="D204" s="61" t="s">
        <v>445</v>
      </c>
      <c r="E204" s="34" t="s">
        <v>2414</v>
      </c>
      <c r="F204" s="51" t="s">
        <v>2462</v>
      </c>
      <c r="G204" s="51" t="s">
        <v>2463</v>
      </c>
      <c r="H204" s="34" t="s">
        <v>1696</v>
      </c>
      <c r="I204" s="34"/>
      <c r="J204" s="34"/>
      <c r="K204" s="201" t="s">
        <v>2875</v>
      </c>
    </row>
    <row r="205" spans="1:11" ht="126.75">
      <c r="A205" s="30">
        <v>201</v>
      </c>
      <c r="B205" s="314"/>
      <c r="C205" s="316"/>
      <c r="D205" s="61" t="s">
        <v>446</v>
      </c>
      <c r="E205" s="34" t="s">
        <v>2414</v>
      </c>
      <c r="F205" s="51" t="s">
        <v>2464</v>
      </c>
      <c r="G205" s="51" t="s">
        <v>2465</v>
      </c>
      <c r="H205" s="34" t="s">
        <v>1696</v>
      </c>
      <c r="I205" s="34"/>
      <c r="J205" s="34"/>
      <c r="K205" s="201" t="s">
        <v>2875</v>
      </c>
    </row>
    <row r="206" spans="1:11" ht="102">
      <c r="A206" s="30">
        <v>202</v>
      </c>
      <c r="B206" s="314"/>
      <c r="C206" s="250" t="s">
        <v>2466</v>
      </c>
      <c r="D206" s="51" t="s">
        <v>2467</v>
      </c>
      <c r="E206" s="34" t="s">
        <v>758</v>
      </c>
      <c r="F206" s="51" t="s">
        <v>2468</v>
      </c>
      <c r="G206" s="51" t="s">
        <v>1148</v>
      </c>
      <c r="H206" s="34" t="s">
        <v>1699</v>
      </c>
      <c r="I206" s="34" t="s">
        <v>2469</v>
      </c>
      <c r="J206" s="34"/>
      <c r="K206" s="201" t="s">
        <v>2875</v>
      </c>
    </row>
    <row r="207" spans="1:11" ht="89.25">
      <c r="A207" s="30">
        <v>203</v>
      </c>
      <c r="B207" s="314"/>
      <c r="C207" s="251"/>
      <c r="D207" s="51" t="s">
        <v>2470</v>
      </c>
      <c r="E207" s="34" t="s">
        <v>758</v>
      </c>
      <c r="F207" s="51" t="s">
        <v>2471</v>
      </c>
      <c r="G207" s="51" t="s">
        <v>1149</v>
      </c>
      <c r="H207" s="34" t="s">
        <v>1696</v>
      </c>
      <c r="I207" s="34"/>
      <c r="J207" s="34"/>
      <c r="K207" s="201" t="s">
        <v>2875</v>
      </c>
    </row>
    <row r="208" spans="1:11" ht="89.25">
      <c r="A208" s="30">
        <v>204</v>
      </c>
      <c r="B208" s="314"/>
      <c r="C208" s="251"/>
      <c r="D208" s="51" t="s">
        <v>2472</v>
      </c>
      <c r="E208" s="34" t="s">
        <v>758</v>
      </c>
      <c r="F208" s="51" t="s">
        <v>2473</v>
      </c>
      <c r="G208" s="51" t="s">
        <v>1150</v>
      </c>
      <c r="H208" s="34" t="s">
        <v>2224</v>
      </c>
      <c r="I208" s="34"/>
      <c r="J208" s="34"/>
      <c r="K208" s="201" t="s">
        <v>2875</v>
      </c>
    </row>
    <row r="209" spans="1:11" ht="89.25">
      <c r="A209" s="30">
        <v>205</v>
      </c>
      <c r="B209" s="314"/>
      <c r="C209" s="251"/>
      <c r="D209" s="51" t="s">
        <v>2474</v>
      </c>
      <c r="E209" s="34" t="s">
        <v>759</v>
      </c>
      <c r="F209" s="51" t="s">
        <v>2475</v>
      </c>
      <c r="G209" s="51" t="s">
        <v>1151</v>
      </c>
      <c r="H209" s="34" t="s">
        <v>2939</v>
      </c>
      <c r="I209" s="34"/>
      <c r="J209" s="34"/>
      <c r="K209" s="34"/>
    </row>
    <row r="210" spans="1:11" ht="76.5">
      <c r="A210" s="30">
        <v>206</v>
      </c>
      <c r="B210" s="314"/>
      <c r="C210" s="251"/>
      <c r="D210" s="51" t="s">
        <v>2476</v>
      </c>
      <c r="E210" s="34" t="s">
        <v>758</v>
      </c>
      <c r="F210" s="51" t="s">
        <v>2477</v>
      </c>
      <c r="G210" s="51" t="s">
        <v>1152</v>
      </c>
      <c r="H210" s="34" t="s">
        <v>2939</v>
      </c>
      <c r="I210" s="34"/>
      <c r="J210" s="34"/>
      <c r="K210" s="34"/>
    </row>
    <row r="211" spans="1:11" ht="89.25">
      <c r="A211" s="30">
        <v>207</v>
      </c>
      <c r="B211" s="314"/>
      <c r="C211" s="251"/>
      <c r="D211" s="51" t="s">
        <v>2478</v>
      </c>
      <c r="E211" s="34" t="s">
        <v>758</v>
      </c>
      <c r="F211" s="51" t="s">
        <v>2479</v>
      </c>
      <c r="G211" s="51" t="s">
        <v>1153</v>
      </c>
      <c r="H211" s="34" t="s">
        <v>2939</v>
      </c>
      <c r="I211" s="34"/>
      <c r="J211" s="34"/>
      <c r="K211" s="34"/>
    </row>
    <row r="212" spans="1:11" ht="101.25">
      <c r="A212" s="30">
        <v>208</v>
      </c>
      <c r="B212" s="314"/>
      <c r="C212" s="251"/>
      <c r="D212" s="51" t="s">
        <v>2480</v>
      </c>
      <c r="E212" s="34" t="s">
        <v>758</v>
      </c>
      <c r="F212" s="51" t="s">
        <v>2481</v>
      </c>
      <c r="G212" s="51" t="s">
        <v>1154</v>
      </c>
      <c r="H212" s="34" t="s">
        <v>888</v>
      </c>
      <c r="I212" s="34"/>
      <c r="J212" s="34"/>
      <c r="K212" s="34"/>
    </row>
    <row r="213" spans="1:11" ht="101.25">
      <c r="A213" s="30">
        <v>209</v>
      </c>
      <c r="B213" s="314"/>
      <c r="C213" s="251"/>
      <c r="D213" s="51" t="s">
        <v>2482</v>
      </c>
      <c r="E213" s="34" t="s">
        <v>759</v>
      </c>
      <c r="F213" s="51" t="s">
        <v>2483</v>
      </c>
      <c r="G213" s="51" t="s">
        <v>1155</v>
      </c>
      <c r="H213" s="34" t="s">
        <v>888</v>
      </c>
      <c r="I213" s="34"/>
      <c r="J213" s="34"/>
      <c r="K213" s="34"/>
    </row>
    <row r="214" spans="1:11" ht="165.75">
      <c r="A214" s="30">
        <v>210</v>
      </c>
      <c r="B214" s="314"/>
      <c r="C214" s="251"/>
      <c r="D214" s="51" t="s">
        <v>2484</v>
      </c>
      <c r="E214" s="34" t="s">
        <v>758</v>
      </c>
      <c r="F214" s="51" t="s">
        <v>2485</v>
      </c>
      <c r="G214" s="51" t="s">
        <v>1156</v>
      </c>
      <c r="H214" s="34" t="s">
        <v>2939</v>
      </c>
      <c r="I214" s="34"/>
      <c r="J214" s="34"/>
      <c r="K214" s="34"/>
    </row>
    <row r="215" spans="1:11" ht="102">
      <c r="A215" s="30">
        <v>211</v>
      </c>
      <c r="B215" s="314"/>
      <c r="C215" s="251"/>
      <c r="D215" s="51" t="s">
        <v>2486</v>
      </c>
      <c r="E215" s="34" t="s">
        <v>758</v>
      </c>
      <c r="F215" s="51" t="s">
        <v>2487</v>
      </c>
      <c r="G215" s="51" t="s">
        <v>2488</v>
      </c>
      <c r="H215" s="34" t="s">
        <v>2939</v>
      </c>
      <c r="I215" s="34"/>
      <c r="J215" s="34"/>
      <c r="K215" s="34"/>
    </row>
    <row r="216" spans="1:11" ht="63.75">
      <c r="A216" s="30">
        <v>212</v>
      </c>
      <c r="B216" s="314"/>
      <c r="C216" s="251"/>
      <c r="D216" s="51" t="s">
        <v>2489</v>
      </c>
      <c r="E216" s="34" t="s">
        <v>758</v>
      </c>
      <c r="F216" s="51" t="s">
        <v>2490</v>
      </c>
      <c r="G216" s="51" t="s">
        <v>2491</v>
      </c>
      <c r="H216" s="34" t="s">
        <v>2939</v>
      </c>
      <c r="I216" s="34"/>
      <c r="J216" s="34"/>
      <c r="K216" s="34"/>
    </row>
    <row r="217" spans="1:11" ht="63.75">
      <c r="A217" s="30">
        <v>213</v>
      </c>
      <c r="B217" s="314"/>
      <c r="C217" s="251"/>
      <c r="D217" s="51" t="s">
        <v>2492</v>
      </c>
      <c r="E217" s="34" t="s">
        <v>759</v>
      </c>
      <c r="F217" s="51" t="s">
        <v>2493</v>
      </c>
      <c r="G217" s="51" t="s">
        <v>2494</v>
      </c>
      <c r="H217" s="34" t="s">
        <v>2939</v>
      </c>
      <c r="I217" s="34"/>
      <c r="J217" s="34"/>
      <c r="K217" s="34"/>
    </row>
    <row r="218" spans="1:11" ht="63.75">
      <c r="A218" s="30">
        <v>214</v>
      </c>
      <c r="B218" s="314"/>
      <c r="C218" s="251"/>
      <c r="D218" s="51" t="s">
        <v>2495</v>
      </c>
      <c r="E218" s="34" t="s">
        <v>759</v>
      </c>
      <c r="F218" s="51" t="s">
        <v>2496</v>
      </c>
      <c r="G218" s="51" t="s">
        <v>2494</v>
      </c>
      <c r="H218" s="34" t="s">
        <v>2939</v>
      </c>
      <c r="I218" s="34"/>
      <c r="J218" s="34"/>
      <c r="K218" s="34"/>
    </row>
    <row r="219" spans="1:11" ht="76.5">
      <c r="A219" s="30">
        <v>215</v>
      </c>
      <c r="B219" s="314"/>
      <c r="C219" s="251"/>
      <c r="D219" s="51" t="s">
        <v>2497</v>
      </c>
      <c r="E219" s="34" t="s">
        <v>759</v>
      </c>
      <c r="F219" s="51" t="s">
        <v>2498</v>
      </c>
      <c r="G219" s="51" t="s">
        <v>2491</v>
      </c>
      <c r="H219" s="34" t="s">
        <v>2939</v>
      </c>
      <c r="I219" s="34"/>
      <c r="J219" s="34"/>
      <c r="K219" s="34"/>
    </row>
    <row r="220" spans="1:11" ht="101.25">
      <c r="A220" s="30">
        <v>216</v>
      </c>
      <c r="B220" s="314"/>
      <c r="C220" s="251"/>
      <c r="D220" s="51" t="s">
        <v>2499</v>
      </c>
      <c r="E220" s="34" t="s">
        <v>759</v>
      </c>
      <c r="F220" s="51" t="s">
        <v>2500</v>
      </c>
      <c r="G220" s="51" t="s">
        <v>2501</v>
      </c>
      <c r="H220" s="34" t="s">
        <v>2939</v>
      </c>
      <c r="I220" s="34"/>
      <c r="J220" s="34"/>
      <c r="K220" s="34"/>
    </row>
    <row r="221" spans="1:11" ht="63.75">
      <c r="A221" s="30">
        <v>217</v>
      </c>
      <c r="B221" s="315"/>
      <c r="C221" s="252"/>
      <c r="D221" s="51" t="s">
        <v>2502</v>
      </c>
      <c r="E221" s="34" t="s">
        <v>759</v>
      </c>
      <c r="F221" s="51" t="s">
        <v>2503</v>
      </c>
      <c r="G221" s="51" t="s">
        <v>2504</v>
      </c>
      <c r="H221" s="34" t="s">
        <v>2939</v>
      </c>
      <c r="I221" s="34"/>
      <c r="J221" s="34"/>
      <c r="K221" s="34"/>
    </row>
    <row r="222" spans="1:11" ht="191.25">
      <c r="A222" s="30">
        <v>218</v>
      </c>
      <c r="B222" s="280" t="s">
        <v>447</v>
      </c>
      <c r="C222" s="287" t="s">
        <v>447</v>
      </c>
      <c r="D222" s="152" t="s">
        <v>2505</v>
      </c>
      <c r="E222" s="34" t="s">
        <v>2414</v>
      </c>
      <c r="F222" s="51" t="s">
        <v>2506</v>
      </c>
      <c r="G222" s="51" t="s">
        <v>2507</v>
      </c>
      <c r="H222" s="34" t="s">
        <v>1699</v>
      </c>
      <c r="I222" s="34" t="s">
        <v>2940</v>
      </c>
      <c r="J222" s="34"/>
      <c r="K222" s="34"/>
    </row>
    <row r="223" spans="1:11" ht="165.75">
      <c r="A223" s="30">
        <v>219</v>
      </c>
      <c r="B223" s="280"/>
      <c r="C223" s="287"/>
      <c r="D223" s="152" t="s">
        <v>2508</v>
      </c>
      <c r="E223" s="34" t="s">
        <v>2414</v>
      </c>
      <c r="F223" s="51" t="s">
        <v>2509</v>
      </c>
      <c r="G223" s="51" t="s">
        <v>2510</v>
      </c>
      <c r="H223" s="34" t="s">
        <v>1699</v>
      </c>
      <c r="I223" s="34" t="s">
        <v>2940</v>
      </c>
      <c r="J223" s="34"/>
      <c r="K223" s="34"/>
    </row>
    <row r="224" spans="1:11" ht="153">
      <c r="A224" s="30">
        <v>220</v>
      </c>
      <c r="B224" s="280"/>
      <c r="C224" s="287"/>
      <c r="D224" s="152" t="s">
        <v>2511</v>
      </c>
      <c r="E224" s="34" t="s">
        <v>759</v>
      </c>
      <c r="F224" s="51" t="s">
        <v>2512</v>
      </c>
      <c r="G224" s="51" t="s">
        <v>2510</v>
      </c>
      <c r="H224" s="34" t="s">
        <v>1699</v>
      </c>
      <c r="I224" s="34" t="s">
        <v>2940</v>
      </c>
      <c r="J224" s="34"/>
      <c r="K224" s="34"/>
    </row>
    <row r="225" spans="1:11" ht="191.25">
      <c r="A225" s="30">
        <v>221</v>
      </c>
      <c r="B225" s="280"/>
      <c r="C225" s="287"/>
      <c r="D225" s="152" t="s">
        <v>2513</v>
      </c>
      <c r="E225" s="34" t="s">
        <v>759</v>
      </c>
      <c r="F225" s="51" t="s">
        <v>2514</v>
      </c>
      <c r="G225" s="51" t="s">
        <v>2515</v>
      </c>
      <c r="H225" s="34" t="s">
        <v>1699</v>
      </c>
      <c r="I225" s="34" t="s">
        <v>2940</v>
      </c>
      <c r="J225" s="34"/>
      <c r="K225" s="34"/>
    </row>
    <row r="226" spans="1:11" ht="191.25">
      <c r="A226" s="30">
        <v>222</v>
      </c>
      <c r="B226" s="280"/>
      <c r="C226" s="287"/>
      <c r="D226" s="48" t="s">
        <v>1714</v>
      </c>
      <c r="E226" s="34" t="s">
        <v>759</v>
      </c>
      <c r="F226" s="51" t="s">
        <v>2516</v>
      </c>
      <c r="G226" s="51" t="s">
        <v>2517</v>
      </c>
      <c r="H226" s="34" t="s">
        <v>1699</v>
      </c>
      <c r="I226" s="34" t="s">
        <v>2940</v>
      </c>
      <c r="J226" s="34"/>
      <c r="K226" s="34"/>
    </row>
    <row r="227" spans="1:11" ht="409.5">
      <c r="A227" s="30">
        <v>223</v>
      </c>
      <c r="B227" s="280" t="s">
        <v>448</v>
      </c>
      <c r="C227" s="287" t="s">
        <v>449</v>
      </c>
      <c r="D227" s="52" t="s">
        <v>1715</v>
      </c>
      <c r="E227" s="34" t="s">
        <v>758</v>
      </c>
      <c r="F227" s="51" t="s">
        <v>2518</v>
      </c>
      <c r="G227" s="51" t="s">
        <v>2519</v>
      </c>
      <c r="H227" s="34" t="s">
        <v>2939</v>
      </c>
      <c r="I227" s="34"/>
      <c r="J227" s="34"/>
      <c r="K227" s="34"/>
    </row>
    <row r="228" spans="1:11" ht="214.5">
      <c r="A228" s="30">
        <v>224</v>
      </c>
      <c r="B228" s="280"/>
      <c r="C228" s="287"/>
      <c r="D228" s="151" t="s">
        <v>2520</v>
      </c>
      <c r="E228" s="34" t="s">
        <v>759</v>
      </c>
      <c r="F228" s="51" t="s">
        <v>2521</v>
      </c>
      <c r="G228" s="51" t="s">
        <v>2522</v>
      </c>
      <c r="H228" s="34" t="s">
        <v>2939</v>
      </c>
      <c r="I228" s="34"/>
      <c r="J228" s="34"/>
      <c r="K228" s="34"/>
    </row>
    <row r="229" spans="1:11" ht="265.5">
      <c r="A229" s="30">
        <v>225</v>
      </c>
      <c r="B229" s="280"/>
      <c r="C229" s="287"/>
      <c r="D229" s="52" t="s">
        <v>450</v>
      </c>
      <c r="E229" s="34" t="s">
        <v>759</v>
      </c>
      <c r="F229" s="51" t="s">
        <v>2523</v>
      </c>
      <c r="G229" s="51" t="s">
        <v>2524</v>
      </c>
      <c r="H229" s="34" t="s">
        <v>2939</v>
      </c>
      <c r="I229" s="34"/>
      <c r="J229" s="34"/>
      <c r="K229" s="34"/>
    </row>
    <row r="230" spans="1:11" ht="151.5">
      <c r="A230" s="30">
        <v>226</v>
      </c>
      <c r="B230" s="280"/>
      <c r="C230" s="154" t="s">
        <v>2525</v>
      </c>
      <c r="D230" s="151" t="s">
        <v>2526</v>
      </c>
      <c r="E230" s="34" t="s">
        <v>759</v>
      </c>
      <c r="F230" s="51" t="s">
        <v>2527</v>
      </c>
      <c r="G230" s="51" t="s">
        <v>2528</v>
      </c>
      <c r="H230" s="34"/>
      <c r="I230" s="34"/>
      <c r="J230" s="34"/>
      <c r="K230" s="34"/>
    </row>
    <row r="231" spans="1:11" ht="240">
      <c r="A231" s="30">
        <v>227</v>
      </c>
      <c r="B231" s="280"/>
      <c r="C231" s="175" t="s">
        <v>451</v>
      </c>
      <c r="D231" s="151" t="s">
        <v>2526</v>
      </c>
      <c r="E231" s="34" t="s">
        <v>759</v>
      </c>
      <c r="F231" s="51" t="s">
        <v>2529</v>
      </c>
      <c r="G231" s="51" t="s">
        <v>2530</v>
      </c>
      <c r="H231" s="34"/>
      <c r="I231" s="34"/>
      <c r="J231" s="34"/>
      <c r="K231" s="34"/>
    </row>
    <row r="232" spans="1:11" ht="277.5">
      <c r="A232" s="30">
        <v>228</v>
      </c>
      <c r="B232" s="280"/>
      <c r="C232" s="154" t="s">
        <v>1716</v>
      </c>
      <c r="D232" s="151" t="s">
        <v>2526</v>
      </c>
      <c r="E232" s="34" t="s">
        <v>759</v>
      </c>
      <c r="F232" s="51" t="s">
        <v>2531</v>
      </c>
      <c r="G232" s="51" t="s">
        <v>2532</v>
      </c>
      <c r="H232" s="34" t="s">
        <v>2939</v>
      </c>
      <c r="I232" s="34"/>
      <c r="J232" s="34"/>
      <c r="K232" s="34"/>
    </row>
    <row r="233" spans="1:11" ht="201">
      <c r="A233" s="30">
        <v>229</v>
      </c>
      <c r="B233" s="280"/>
      <c r="C233" s="175" t="s">
        <v>452</v>
      </c>
      <c r="D233" s="151" t="s">
        <v>2533</v>
      </c>
      <c r="E233" s="34" t="s">
        <v>759</v>
      </c>
      <c r="F233" s="51" t="s">
        <v>2534</v>
      </c>
      <c r="G233" s="51" t="s">
        <v>2535</v>
      </c>
      <c r="H233" s="34"/>
      <c r="I233" s="34"/>
      <c r="J233" s="34"/>
      <c r="K233" s="34"/>
    </row>
  </sheetData>
  <sheetCalcPr fullCalcOnLoad="1"/>
  <sheetProtection selectLockedCells="1"/>
  <mergeCells count="40">
    <mergeCell ref="B59:B71"/>
    <mergeCell ref="C59:C71"/>
    <mergeCell ref="A2:B2"/>
    <mergeCell ref="A3:B3"/>
    <mergeCell ref="A1:K1"/>
    <mergeCell ref="C2:E2"/>
    <mergeCell ref="C3:E3"/>
    <mergeCell ref="B5:B7"/>
    <mergeCell ref="C5:C7"/>
    <mergeCell ref="B8:B13"/>
    <mergeCell ref="B222:B226"/>
    <mergeCell ref="C222:C226"/>
    <mergeCell ref="B124:B135"/>
    <mergeCell ref="C124:C127"/>
    <mergeCell ref="C128:C131"/>
    <mergeCell ref="C132:C135"/>
    <mergeCell ref="C8:C9"/>
    <mergeCell ref="C12:C13"/>
    <mergeCell ref="B14:B58"/>
    <mergeCell ref="C14:C30"/>
    <mergeCell ref="C31:C38"/>
    <mergeCell ref="C39:C45"/>
    <mergeCell ref="C46:C54"/>
    <mergeCell ref="C55:C58"/>
    <mergeCell ref="B72:B96"/>
    <mergeCell ref="C72:C96"/>
    <mergeCell ref="B97:B123"/>
    <mergeCell ref="C97:C118"/>
    <mergeCell ref="C119:C120"/>
    <mergeCell ref="C122:C123"/>
    <mergeCell ref="B227:B233"/>
    <mergeCell ref="C227:C229"/>
    <mergeCell ref="B136:B187"/>
    <mergeCell ref="C136:C163"/>
    <mergeCell ref="C164:C165"/>
    <mergeCell ref="C166:C170"/>
    <mergeCell ref="C171:C187"/>
    <mergeCell ref="B188:B221"/>
    <mergeCell ref="C188:C205"/>
    <mergeCell ref="C206:C221"/>
  </mergeCells>
  <phoneticPr fontId="26" type="noConversion"/>
  <dataValidations count="3">
    <dataValidation type="custom" allowBlank="1" showInputMessage="1" showErrorMessage="1" sqref="H1:H4 H157 H233:H65536 H230:H231">
      <formula1>"PASS,FAIL,不测试，阻塞"</formula1>
    </dataValidation>
    <dataValidation type="list" allowBlank="1" showInputMessage="1" showErrorMessage="1" sqref="E5:E233">
      <formula1>"A,B,C,D"</formula1>
    </dataValidation>
    <dataValidation type="list" allowBlank="1" showInputMessage="1" showErrorMessage="1" sqref="H5:H156 H158:H229 H232">
      <formula1>"PASS,FAIL,不测试,阻塞"</formula1>
    </dataValidation>
  </dataValidation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A4" sqref="A4"/>
    </sheetView>
  </sheetViews>
  <sheetFormatPr defaultColWidth="22.42578125" defaultRowHeight="12.75"/>
  <cols>
    <col min="1" max="1" width="5.7109375" style="35" customWidth="1"/>
    <col min="2" max="2" width="14.28515625" style="35" customWidth="1"/>
    <col min="3" max="3" width="15.85546875" style="35" customWidth="1"/>
    <col min="4" max="4" width="28.57031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28" t="s">
        <v>2812</v>
      </c>
      <c r="B1" s="328"/>
      <c r="C1" s="258"/>
      <c r="D1" s="258"/>
      <c r="E1" s="258"/>
      <c r="F1" s="258"/>
      <c r="G1" s="258"/>
      <c r="H1" s="258"/>
      <c r="I1" s="258"/>
      <c r="J1" s="258"/>
      <c r="K1" s="258"/>
    </row>
    <row r="2" spans="1:11" s="193" customFormat="1" ht="33" customHeight="1">
      <c r="A2" s="329" t="s">
        <v>2813</v>
      </c>
      <c r="B2" s="330"/>
      <c r="C2" s="259">
        <f>COUNTA(A5:A416)</f>
        <v>16</v>
      </c>
      <c r="D2" s="260"/>
      <c r="E2" s="261"/>
      <c r="F2" s="19" t="s">
        <v>2814</v>
      </c>
      <c r="G2" s="37">
        <f>COUNTIF(H:H,"PASS")</f>
        <v>14</v>
      </c>
      <c r="H2" s="191" t="s">
        <v>2815</v>
      </c>
      <c r="I2" s="37">
        <f>COUNTIF(H:H,"不测试")</f>
        <v>0</v>
      </c>
      <c r="J2" s="192" t="s">
        <v>2816</v>
      </c>
      <c r="K2" s="23">
        <f>SUM(J5:J316)</f>
        <v>0</v>
      </c>
    </row>
    <row r="3" spans="1:11" s="193" customFormat="1" ht="31.5" customHeight="1">
      <c r="A3" s="331" t="s">
        <v>2817</v>
      </c>
      <c r="B3" s="332"/>
      <c r="C3" s="262">
        <f>COUNTA(H5:H416)/C2</f>
        <v>1</v>
      </c>
      <c r="D3" s="263"/>
      <c r="E3" s="264"/>
      <c r="F3" s="25" t="s">
        <v>2818</v>
      </c>
      <c r="G3" s="37">
        <f>COUNTIF(H:H,"FAIL")</f>
        <v>2</v>
      </c>
      <c r="H3" s="194" t="s">
        <v>2819</v>
      </c>
      <c r="I3" s="37">
        <f>COUNTIF(H:H,"阻塞")</f>
        <v>0</v>
      </c>
      <c r="J3" s="192" t="s">
        <v>2820</v>
      </c>
      <c r="K3" s="20"/>
    </row>
    <row r="4" spans="1:11" s="193" customFormat="1" ht="27" customHeight="1">
      <c r="A4" s="195" t="s">
        <v>2821</v>
      </c>
      <c r="B4" s="195" t="s">
        <v>2822</v>
      </c>
      <c r="C4" s="195" t="s">
        <v>2823</v>
      </c>
      <c r="D4" s="195" t="s">
        <v>2824</v>
      </c>
      <c r="E4" s="195" t="s">
        <v>2825</v>
      </c>
      <c r="F4" s="195" t="s">
        <v>2826</v>
      </c>
      <c r="G4" s="195" t="s">
        <v>2</v>
      </c>
      <c r="H4" s="195" t="s">
        <v>1</v>
      </c>
      <c r="I4" s="195" t="s">
        <v>2827</v>
      </c>
      <c r="J4" s="196" t="s">
        <v>2828</v>
      </c>
      <c r="K4" s="195" t="s">
        <v>2820</v>
      </c>
    </row>
    <row r="5" spans="1:11" ht="254.25">
      <c r="A5" s="30">
        <v>1</v>
      </c>
      <c r="B5" s="326" t="s">
        <v>453</v>
      </c>
      <c r="C5" s="327" t="s">
        <v>454</v>
      </c>
      <c r="D5" s="197" t="s">
        <v>2829</v>
      </c>
      <c r="E5" s="34" t="s">
        <v>758</v>
      </c>
      <c r="F5" s="51" t="s">
        <v>2830</v>
      </c>
      <c r="G5" s="51" t="s">
        <v>2831</v>
      </c>
      <c r="H5" s="34" t="s">
        <v>1696</v>
      </c>
      <c r="I5" s="34"/>
      <c r="J5" s="34"/>
      <c r="K5" s="33" t="s">
        <v>2879</v>
      </c>
    </row>
    <row r="6" spans="1:11" ht="240.75">
      <c r="A6" s="30">
        <v>2</v>
      </c>
      <c r="B6" s="326"/>
      <c r="C6" s="327"/>
      <c r="D6" s="197" t="s">
        <v>455</v>
      </c>
      <c r="E6" s="34" t="s">
        <v>758</v>
      </c>
      <c r="F6" s="51" t="s">
        <v>2832</v>
      </c>
      <c r="G6" s="51" t="s">
        <v>2833</v>
      </c>
      <c r="H6" s="34" t="s">
        <v>1696</v>
      </c>
      <c r="I6" s="34"/>
      <c r="J6" s="34"/>
      <c r="K6" s="33" t="s">
        <v>2879</v>
      </c>
    </row>
    <row r="7" spans="1:11" ht="228">
      <c r="A7" s="30">
        <v>3</v>
      </c>
      <c r="B7" s="326"/>
      <c r="C7" s="327"/>
      <c r="D7" s="197" t="s">
        <v>2834</v>
      </c>
      <c r="E7" s="34" t="s">
        <v>758</v>
      </c>
      <c r="F7" s="51" t="s">
        <v>2835</v>
      </c>
      <c r="G7" s="51" t="s">
        <v>2836</v>
      </c>
      <c r="H7" s="34" t="s">
        <v>1696</v>
      </c>
      <c r="I7" s="34"/>
      <c r="J7" s="34"/>
      <c r="K7" s="33" t="s">
        <v>2879</v>
      </c>
    </row>
    <row r="8" spans="1:11" ht="228">
      <c r="A8" s="30">
        <v>4</v>
      </c>
      <c r="B8" s="326"/>
      <c r="C8" s="327"/>
      <c r="D8" s="197" t="s">
        <v>2837</v>
      </c>
      <c r="E8" s="34" t="s">
        <v>758</v>
      </c>
      <c r="F8" s="51" t="s">
        <v>2838</v>
      </c>
      <c r="G8" s="51" t="s">
        <v>2839</v>
      </c>
      <c r="H8" s="77" t="s">
        <v>1699</v>
      </c>
      <c r="I8" s="77" t="s">
        <v>2876</v>
      </c>
      <c r="J8" s="34"/>
      <c r="K8" s="33" t="s">
        <v>2879</v>
      </c>
    </row>
    <row r="9" spans="1:11" ht="165">
      <c r="A9" s="30">
        <v>5</v>
      </c>
      <c r="B9" s="326"/>
      <c r="C9" s="327" t="s">
        <v>456</v>
      </c>
      <c r="D9" s="197" t="s">
        <v>2840</v>
      </c>
      <c r="E9" s="34" t="s">
        <v>758</v>
      </c>
      <c r="F9" s="51" t="s">
        <v>2841</v>
      </c>
      <c r="G9" s="51" t="s">
        <v>2842</v>
      </c>
      <c r="H9" s="34" t="s">
        <v>1696</v>
      </c>
      <c r="I9" s="34"/>
      <c r="J9" s="34"/>
      <c r="K9" s="33" t="s">
        <v>2879</v>
      </c>
    </row>
    <row r="10" spans="1:11" ht="126.75">
      <c r="A10" s="30">
        <v>6</v>
      </c>
      <c r="B10" s="326"/>
      <c r="C10" s="327"/>
      <c r="D10" s="197" t="s">
        <v>2843</v>
      </c>
      <c r="E10" s="34" t="s">
        <v>758</v>
      </c>
      <c r="F10" s="51" t="s">
        <v>2844</v>
      </c>
      <c r="G10" s="51" t="s">
        <v>2845</v>
      </c>
      <c r="H10" s="34" t="s">
        <v>1696</v>
      </c>
      <c r="I10" s="34"/>
      <c r="J10" s="34"/>
      <c r="K10" s="33" t="s">
        <v>2879</v>
      </c>
    </row>
    <row r="11" spans="1:11" ht="139.5">
      <c r="A11" s="30">
        <v>7</v>
      </c>
      <c r="B11" s="326"/>
      <c r="C11" s="327"/>
      <c r="D11" s="197" t="s">
        <v>2846</v>
      </c>
      <c r="E11" s="34" t="s">
        <v>759</v>
      </c>
      <c r="F11" s="51" t="s">
        <v>2847</v>
      </c>
      <c r="G11" s="51" t="s">
        <v>2848</v>
      </c>
      <c r="H11" s="34" t="s">
        <v>1696</v>
      </c>
      <c r="I11" s="34"/>
      <c r="J11" s="34"/>
      <c r="K11" s="33" t="s">
        <v>2879</v>
      </c>
    </row>
    <row r="12" spans="1:11" ht="126.75">
      <c r="A12" s="30">
        <v>8</v>
      </c>
      <c r="B12" s="326"/>
      <c r="C12" s="327"/>
      <c r="D12" s="197" t="s">
        <v>2849</v>
      </c>
      <c r="E12" s="34" t="s">
        <v>758</v>
      </c>
      <c r="F12" s="51" t="s">
        <v>2850</v>
      </c>
      <c r="G12" s="51" t="s">
        <v>2851</v>
      </c>
      <c r="H12" s="202" t="s">
        <v>1696</v>
      </c>
      <c r="I12" s="202"/>
      <c r="J12" s="34"/>
      <c r="K12" s="33" t="s">
        <v>2879</v>
      </c>
    </row>
    <row r="13" spans="1:11" ht="126.75">
      <c r="A13" s="30">
        <v>9</v>
      </c>
      <c r="B13" s="326"/>
      <c r="C13" s="327"/>
      <c r="D13" s="197" t="s">
        <v>2852</v>
      </c>
      <c r="E13" s="34" t="s">
        <v>758</v>
      </c>
      <c r="F13" s="51" t="s">
        <v>2853</v>
      </c>
      <c r="G13" s="51" t="s">
        <v>2854</v>
      </c>
      <c r="H13" s="77" t="s">
        <v>1699</v>
      </c>
      <c r="I13" s="203" t="s">
        <v>2877</v>
      </c>
      <c r="J13" s="34"/>
      <c r="K13" s="33" t="s">
        <v>2879</v>
      </c>
    </row>
    <row r="14" spans="1:11" ht="114">
      <c r="A14" s="30">
        <v>10</v>
      </c>
      <c r="B14" s="326"/>
      <c r="C14" s="327"/>
      <c r="D14" s="197" t="s">
        <v>457</v>
      </c>
      <c r="E14" s="34" t="s">
        <v>758</v>
      </c>
      <c r="F14" s="51" t="s">
        <v>2855</v>
      </c>
      <c r="G14" s="51" t="s">
        <v>2856</v>
      </c>
      <c r="H14" s="34" t="s">
        <v>1696</v>
      </c>
      <c r="I14" s="34"/>
      <c r="J14" s="34"/>
      <c r="K14" s="33" t="s">
        <v>2879</v>
      </c>
    </row>
    <row r="15" spans="1:11" ht="330">
      <c r="A15" s="30">
        <v>11</v>
      </c>
      <c r="B15" s="326"/>
      <c r="C15" s="327" t="s">
        <v>458</v>
      </c>
      <c r="D15" s="197" t="s">
        <v>2857</v>
      </c>
      <c r="E15" s="34" t="s">
        <v>758</v>
      </c>
      <c r="F15" s="51" t="s">
        <v>2858</v>
      </c>
      <c r="G15" s="51" t="s">
        <v>2859</v>
      </c>
      <c r="H15" s="34" t="s">
        <v>1696</v>
      </c>
      <c r="I15" s="34"/>
      <c r="J15" s="34"/>
      <c r="K15" s="33" t="s">
        <v>2879</v>
      </c>
    </row>
    <row r="16" spans="1:11" ht="253.5">
      <c r="A16" s="30">
        <v>12</v>
      </c>
      <c r="B16" s="326"/>
      <c r="C16" s="327"/>
      <c r="D16" s="197" t="s">
        <v>2860</v>
      </c>
      <c r="E16" s="34" t="s">
        <v>758</v>
      </c>
      <c r="F16" s="51" t="s">
        <v>2861</v>
      </c>
      <c r="G16" s="51" t="s">
        <v>2862</v>
      </c>
      <c r="H16" s="34" t="s">
        <v>1696</v>
      </c>
      <c r="I16" s="34"/>
      <c r="J16" s="34"/>
      <c r="K16" s="33" t="s">
        <v>2879</v>
      </c>
    </row>
    <row r="17" spans="1:11" ht="228">
      <c r="A17" s="30">
        <v>13</v>
      </c>
      <c r="B17" s="326"/>
      <c r="C17" s="327"/>
      <c r="D17" s="41" t="s">
        <v>2863</v>
      </c>
      <c r="E17" s="34" t="s">
        <v>758</v>
      </c>
      <c r="F17" s="51" t="s">
        <v>2864</v>
      </c>
      <c r="G17" s="51" t="s">
        <v>2865</v>
      </c>
      <c r="H17" s="34" t="s">
        <v>1696</v>
      </c>
      <c r="I17" s="34"/>
      <c r="J17" s="34"/>
      <c r="K17" s="33" t="s">
        <v>2879</v>
      </c>
    </row>
    <row r="18" spans="1:11" ht="228">
      <c r="A18" s="30">
        <v>14</v>
      </c>
      <c r="B18" s="326"/>
      <c r="C18" s="327"/>
      <c r="D18" s="197" t="s">
        <v>459</v>
      </c>
      <c r="E18" s="34" t="s">
        <v>759</v>
      </c>
      <c r="F18" s="51" t="s">
        <v>2866</v>
      </c>
      <c r="G18" s="51" t="s">
        <v>2865</v>
      </c>
      <c r="H18" s="34" t="s">
        <v>1696</v>
      </c>
      <c r="I18" s="34"/>
      <c r="J18" s="34"/>
      <c r="K18" s="33" t="s">
        <v>2879</v>
      </c>
    </row>
    <row r="19" spans="1:11" ht="126.75">
      <c r="A19" s="30">
        <v>15</v>
      </c>
      <c r="B19" s="326"/>
      <c r="C19" s="177" t="s">
        <v>2867</v>
      </c>
      <c r="D19" s="197" t="s">
        <v>460</v>
      </c>
      <c r="E19" s="34" t="s">
        <v>760</v>
      </c>
      <c r="F19" s="51" t="s">
        <v>2850</v>
      </c>
      <c r="G19" s="51" t="s">
        <v>2868</v>
      </c>
      <c r="H19" s="34" t="s">
        <v>1696</v>
      </c>
      <c r="I19" s="34"/>
      <c r="J19" s="34"/>
      <c r="K19" s="33" t="s">
        <v>2879</v>
      </c>
    </row>
    <row r="20" spans="1:11" ht="240.75">
      <c r="A20" s="30">
        <v>16</v>
      </c>
      <c r="B20" s="326"/>
      <c r="C20" s="198" t="s">
        <v>461</v>
      </c>
      <c r="D20" s="197" t="s">
        <v>2869</v>
      </c>
      <c r="E20" s="34" t="s">
        <v>758</v>
      </c>
      <c r="F20" s="51" t="s">
        <v>2870</v>
      </c>
      <c r="G20" s="51" t="s">
        <v>2871</v>
      </c>
      <c r="H20" s="34" t="s">
        <v>1696</v>
      </c>
      <c r="I20" s="34"/>
      <c r="J20" s="34"/>
      <c r="K20" s="33" t="s">
        <v>2879</v>
      </c>
    </row>
    <row r="21" spans="1:11" ht="15" customHeight="1">
      <c r="A21" s="30"/>
      <c r="B21" s="199"/>
      <c r="C21" s="36"/>
      <c r="D21" s="200"/>
      <c r="E21" s="34"/>
      <c r="F21" s="34"/>
      <c r="G21" s="34"/>
      <c r="H21" s="34"/>
      <c r="I21" s="34"/>
      <c r="J21" s="34"/>
      <c r="K21" s="34"/>
    </row>
    <row r="22" spans="1:11" ht="15" customHeight="1">
      <c r="A22" s="30"/>
      <c r="B22" s="199"/>
      <c r="C22" s="36"/>
      <c r="D22" s="200"/>
      <c r="E22" s="34"/>
      <c r="F22" s="34"/>
      <c r="G22" s="34"/>
      <c r="H22" s="34"/>
      <c r="I22" s="34"/>
      <c r="J22" s="34"/>
      <c r="K22" s="34"/>
    </row>
    <row r="23" spans="1:11" ht="15" customHeight="1">
      <c r="A23" s="30"/>
      <c r="B23" s="199"/>
      <c r="C23" s="36"/>
      <c r="D23" s="200"/>
      <c r="E23" s="34"/>
      <c r="F23" s="34"/>
      <c r="G23" s="34"/>
      <c r="H23" s="34"/>
      <c r="I23" s="34"/>
      <c r="J23" s="34"/>
      <c r="K23" s="34"/>
    </row>
    <row r="24" spans="1:11" ht="15" customHeight="1">
      <c r="A24" s="30"/>
      <c r="B24" s="199"/>
      <c r="C24" s="36"/>
      <c r="D24" s="200"/>
      <c r="E24" s="34"/>
      <c r="F24" s="34"/>
      <c r="G24" s="34"/>
      <c r="H24" s="34"/>
      <c r="I24" s="34"/>
      <c r="J24" s="34"/>
      <c r="K24" s="34"/>
    </row>
    <row r="25" spans="1:11" ht="15" customHeight="1">
      <c r="A25" s="30"/>
      <c r="B25" s="199"/>
      <c r="C25" s="36"/>
      <c r="D25" s="200"/>
      <c r="E25" s="34"/>
      <c r="F25" s="34"/>
      <c r="G25" s="34"/>
      <c r="H25" s="34"/>
      <c r="I25" s="34"/>
      <c r="J25" s="34"/>
      <c r="K25" s="34"/>
    </row>
    <row r="26" spans="1:11" ht="15" customHeight="1">
      <c r="A26" s="30"/>
      <c r="B26" s="199"/>
      <c r="C26" s="200"/>
      <c r="D26" s="34"/>
      <c r="E26" s="34"/>
      <c r="F26" s="34"/>
      <c r="G26" s="34"/>
      <c r="H26" s="34"/>
      <c r="I26" s="34"/>
      <c r="J26" s="34"/>
      <c r="K26" s="34"/>
    </row>
    <row r="27" spans="1:11" ht="15" customHeight="1">
      <c r="A27" s="30"/>
      <c r="B27" s="199"/>
      <c r="C27" s="200"/>
      <c r="D27" s="34"/>
      <c r="E27" s="34"/>
      <c r="F27" s="34"/>
      <c r="G27" s="34"/>
      <c r="H27" s="34"/>
      <c r="I27" s="34"/>
      <c r="J27" s="34"/>
      <c r="K27" s="34"/>
    </row>
    <row r="28" spans="1:11" ht="15" customHeight="1">
      <c r="A28" s="30"/>
      <c r="B28" s="199"/>
      <c r="C28" s="200"/>
      <c r="D28" s="34"/>
      <c r="E28" s="34"/>
      <c r="F28" s="34"/>
      <c r="G28" s="34"/>
      <c r="H28" s="34"/>
      <c r="I28" s="34"/>
      <c r="J28" s="34"/>
      <c r="K28" s="34"/>
    </row>
    <row r="29" spans="1:11" ht="15" customHeight="1">
      <c r="A29" s="30"/>
      <c r="B29" s="30"/>
      <c r="C29" s="34"/>
      <c r="D29" s="34"/>
      <c r="E29" s="34"/>
      <c r="F29" s="34"/>
      <c r="G29" s="34"/>
      <c r="H29" s="34"/>
      <c r="I29" s="34"/>
      <c r="J29" s="34"/>
      <c r="K29" s="34"/>
    </row>
    <row r="30" spans="1:11" ht="15" customHeight="1">
      <c r="A30" s="30"/>
      <c r="B30" s="30"/>
      <c r="C30" s="34"/>
      <c r="D30" s="34"/>
      <c r="E30" s="34"/>
      <c r="F30" s="34"/>
      <c r="G30" s="34"/>
      <c r="H30" s="34"/>
      <c r="I30" s="34"/>
      <c r="J30" s="34"/>
      <c r="K30" s="34"/>
    </row>
    <row r="31" spans="1:11" ht="15" customHeight="1">
      <c r="A31" s="30"/>
      <c r="B31" s="30"/>
      <c r="C31" s="34"/>
      <c r="D31" s="34"/>
      <c r="E31" s="34"/>
      <c r="F31" s="34"/>
      <c r="G31" s="34"/>
      <c r="H31" s="34"/>
      <c r="I31" s="34"/>
      <c r="J31" s="34"/>
      <c r="K31" s="34"/>
    </row>
    <row r="32" spans="1:11" ht="15" customHeight="1">
      <c r="A32" s="30"/>
      <c r="B32" s="30"/>
      <c r="C32" s="34"/>
      <c r="D32" s="34"/>
      <c r="E32" s="34"/>
      <c r="F32" s="34"/>
      <c r="G32" s="34"/>
      <c r="H32" s="34"/>
      <c r="I32" s="34"/>
      <c r="J32" s="34"/>
      <c r="K32" s="34"/>
    </row>
    <row r="33" spans="1:11" ht="15" customHeight="1">
      <c r="A33" s="30"/>
      <c r="B33" s="30"/>
      <c r="C33" s="34"/>
      <c r="D33" s="34"/>
      <c r="E33" s="34"/>
      <c r="F33" s="34"/>
      <c r="G33" s="34"/>
      <c r="H33" s="34"/>
      <c r="I33" s="34"/>
      <c r="J33" s="34"/>
      <c r="K33" s="34"/>
    </row>
    <row r="34" spans="1:11" ht="15" customHeight="1">
      <c r="A34" s="30"/>
      <c r="B34" s="30"/>
      <c r="C34" s="34"/>
      <c r="D34" s="34"/>
      <c r="E34" s="34"/>
      <c r="F34" s="34"/>
      <c r="G34" s="34"/>
      <c r="H34" s="34"/>
      <c r="I34" s="34"/>
      <c r="J34" s="34"/>
      <c r="K34" s="34"/>
    </row>
    <row r="35" spans="1:11" ht="15" customHeight="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electLockedCells="1"/>
  <mergeCells count="9">
    <mergeCell ref="B5:B20"/>
    <mergeCell ref="C5:C8"/>
    <mergeCell ref="C9:C14"/>
    <mergeCell ref="C15:C18"/>
    <mergeCell ref="A1:K1"/>
    <mergeCell ref="A2:B2"/>
    <mergeCell ref="C2:E2"/>
    <mergeCell ref="A3:B3"/>
    <mergeCell ref="C3:E3"/>
  </mergeCells>
  <phoneticPr fontId="89" type="noConversion"/>
  <dataValidations count="4">
    <dataValidation type="list" allowBlank="1" showInputMessage="1" showErrorMessage="1" sqref="E5:E420">
      <formula1>"A,B,C,D"</formula1>
    </dataValidation>
    <dataValidation type="custom" allowBlank="1" showInputMessage="1" showErrorMessage="1" sqref="H34:H65536 H1:H3 H4">
      <formula1>"PASS,FAIL,不测试，阻塞"</formula1>
    </dataValidation>
    <dataValidation type="custom" showInputMessage="1" showErrorMessage="1" sqref="H32:H33">
      <formula1>"PASS,FAIL,不测试,阻塞"</formula1>
    </dataValidation>
    <dataValidation type="list" allowBlank="1" showInputMessage="1" showErrorMessage="1" sqref="H5:H31">
      <formula1>"PASS,FAIL,不测试,阻塞"</formula1>
    </dataValidation>
  </dataValidations>
  <pageMargins left="0.7" right="0.7" top="0.75" bottom="0.75" header="0.3" footer="0.3"/>
  <pageSetup paperSize="9" orientation="portrait" horizontalDpi="300" verticalDpi="0" copies="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F5" sqref="F5:H7"/>
    </sheetView>
  </sheetViews>
  <sheetFormatPr defaultColWidth="22.42578125" defaultRowHeight="12.75"/>
  <cols>
    <col min="1" max="1" width="5.7109375" style="35" customWidth="1"/>
    <col min="2" max="2" width="14.28515625" style="35" customWidth="1"/>
    <col min="3" max="3" width="15.85546875" style="35" customWidth="1"/>
    <col min="4" max="4" width="30.425781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587</v>
      </c>
      <c r="B1" s="257"/>
      <c r="C1" s="258"/>
      <c r="D1" s="258"/>
      <c r="E1" s="258"/>
      <c r="F1" s="258"/>
      <c r="G1" s="258"/>
      <c r="H1" s="258"/>
      <c r="I1" s="258"/>
      <c r="J1" s="258"/>
      <c r="K1" s="258"/>
    </row>
    <row r="2" spans="1:11" s="24" customFormat="1" ht="33" customHeight="1">
      <c r="A2" s="253" t="s">
        <v>14</v>
      </c>
      <c r="B2" s="254"/>
      <c r="C2" s="259">
        <f>COUNTA(A5:A416)</f>
        <v>7</v>
      </c>
      <c r="D2" s="260"/>
      <c r="E2" s="261"/>
      <c r="F2" s="19" t="s">
        <v>44</v>
      </c>
      <c r="G2" s="37">
        <f>COUNTIF(H:H,"PASS")</f>
        <v>0</v>
      </c>
      <c r="H2" s="21" t="s">
        <v>23</v>
      </c>
      <c r="I2" s="37">
        <f>COUNTIF(H:H,"不测试")</f>
        <v>0</v>
      </c>
      <c r="J2" s="22" t="s">
        <v>46</v>
      </c>
      <c r="K2" s="23">
        <f>SUM(J5:J316)</f>
        <v>0</v>
      </c>
    </row>
    <row r="3" spans="1:11" s="24" customFormat="1" ht="31.5" customHeight="1">
      <c r="A3" s="255" t="s">
        <v>43</v>
      </c>
      <c r="B3" s="256"/>
      <c r="C3" s="262">
        <f>COUNTA(H5:H416)/C2</f>
        <v>0</v>
      </c>
      <c r="D3" s="263"/>
      <c r="E3" s="264"/>
      <c r="F3" s="25" t="s">
        <v>45</v>
      </c>
      <c r="G3" s="37">
        <f>COUNTIF(H:H,"FAIL")</f>
        <v>0</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89.25">
      <c r="A5" s="30">
        <v>1</v>
      </c>
      <c r="B5" s="334" t="s">
        <v>470</v>
      </c>
      <c r="C5" s="335" t="s">
        <v>462</v>
      </c>
      <c r="D5" s="40" t="s">
        <v>463</v>
      </c>
      <c r="E5" s="34" t="s">
        <v>758</v>
      </c>
      <c r="F5" s="36" t="s">
        <v>2880</v>
      </c>
      <c r="G5" s="36" t="s">
        <v>2881</v>
      </c>
      <c r="H5" s="34"/>
      <c r="I5" s="34"/>
      <c r="J5" s="34"/>
      <c r="K5" s="34"/>
    </row>
    <row r="6" spans="1:11" ht="151.5">
      <c r="A6" s="30">
        <v>2</v>
      </c>
      <c r="B6" s="334"/>
      <c r="C6" s="335"/>
      <c r="D6" s="40" t="s">
        <v>446</v>
      </c>
      <c r="E6" s="34" t="s">
        <v>758</v>
      </c>
      <c r="F6" s="36" t="s">
        <v>2882</v>
      </c>
      <c r="G6" s="36" t="s">
        <v>2883</v>
      </c>
      <c r="H6" s="34"/>
      <c r="I6" s="34"/>
      <c r="J6" s="34"/>
      <c r="K6" s="34"/>
    </row>
    <row r="7" spans="1:11" ht="151.5">
      <c r="A7" s="30">
        <v>3</v>
      </c>
      <c r="B7" s="334"/>
      <c r="C7" s="335" t="s">
        <v>464</v>
      </c>
      <c r="D7" s="40" t="s">
        <v>465</v>
      </c>
      <c r="E7" s="34" t="s">
        <v>758</v>
      </c>
      <c r="F7" s="36" t="s">
        <v>2884</v>
      </c>
      <c r="G7" s="36" t="s">
        <v>2885</v>
      </c>
      <c r="H7" s="34"/>
      <c r="I7" s="34"/>
      <c r="J7" s="34"/>
      <c r="K7" s="34"/>
    </row>
    <row r="8" spans="1:11" ht="164.25">
      <c r="A8" s="30">
        <v>4</v>
      </c>
      <c r="B8" s="334"/>
      <c r="C8" s="335"/>
      <c r="D8" s="40" t="s">
        <v>466</v>
      </c>
      <c r="E8" s="34" t="s">
        <v>758</v>
      </c>
      <c r="F8" s="36" t="s">
        <v>2886</v>
      </c>
      <c r="G8" s="36" t="s">
        <v>2887</v>
      </c>
      <c r="H8" s="34"/>
      <c r="I8" s="34"/>
      <c r="J8" s="34"/>
      <c r="K8" s="34"/>
    </row>
    <row r="9" spans="1:11" ht="202.5">
      <c r="A9" s="30">
        <v>5</v>
      </c>
      <c r="B9" s="334"/>
      <c r="C9" s="335"/>
      <c r="D9" s="40" t="s">
        <v>467</v>
      </c>
      <c r="E9" s="34" t="s">
        <v>758</v>
      </c>
      <c r="F9" s="36" t="s">
        <v>2888</v>
      </c>
      <c r="G9" s="36" t="s">
        <v>2889</v>
      </c>
      <c r="H9" s="34"/>
      <c r="I9" s="34"/>
      <c r="J9" s="34"/>
      <c r="K9" s="34"/>
    </row>
    <row r="10" spans="1:11" ht="24.75">
      <c r="A10" s="30">
        <v>6</v>
      </c>
      <c r="B10" s="334"/>
      <c r="C10" s="335"/>
      <c r="D10" s="40" t="s">
        <v>468</v>
      </c>
      <c r="E10" s="34" t="s">
        <v>758</v>
      </c>
      <c r="F10" s="204" t="s">
        <v>2890</v>
      </c>
      <c r="G10" s="204" t="s">
        <v>2890</v>
      </c>
      <c r="H10" s="34"/>
      <c r="I10" s="34"/>
      <c r="J10" s="34"/>
      <c r="K10" s="34"/>
    </row>
    <row r="11" spans="1:11" ht="164.25">
      <c r="A11" s="30">
        <v>7</v>
      </c>
      <c r="B11" s="334"/>
      <c r="C11" s="335"/>
      <c r="D11" s="40" t="s">
        <v>469</v>
      </c>
      <c r="E11" s="34" t="s">
        <v>758</v>
      </c>
      <c r="F11" s="36" t="s">
        <v>2891</v>
      </c>
      <c r="G11" s="51" t="s">
        <v>2892</v>
      </c>
      <c r="H11" s="34"/>
      <c r="I11" s="34"/>
      <c r="J11" s="34"/>
      <c r="K11" s="34"/>
    </row>
    <row r="12" spans="1:11" ht="177">
      <c r="A12" s="30"/>
      <c r="B12" s="31"/>
      <c r="C12" s="36"/>
      <c r="D12" s="34"/>
      <c r="E12" s="34" t="s">
        <v>758</v>
      </c>
      <c r="F12" s="36" t="s">
        <v>2893</v>
      </c>
      <c r="G12" s="51" t="s">
        <v>2894</v>
      </c>
      <c r="H12" s="34"/>
      <c r="I12" s="34"/>
      <c r="J12" s="34"/>
      <c r="K12" s="34"/>
    </row>
    <row r="13" spans="1:11">
      <c r="A13" s="30"/>
      <c r="B13" s="31"/>
      <c r="C13" s="36"/>
      <c r="D13" s="34"/>
      <c r="E13" s="34"/>
      <c r="F13" s="34"/>
      <c r="G13" s="34"/>
      <c r="H13" s="34"/>
      <c r="I13" s="34"/>
      <c r="J13" s="34"/>
      <c r="K13" s="34"/>
    </row>
    <row r="14" spans="1:11" ht="15" customHeight="1">
      <c r="A14" s="30"/>
      <c r="B14" s="31"/>
      <c r="C14" s="36"/>
      <c r="D14" s="33"/>
      <c r="E14" s="34"/>
      <c r="F14" s="34"/>
      <c r="G14" s="34"/>
      <c r="H14" s="34"/>
      <c r="I14" s="34"/>
      <c r="J14" s="34"/>
      <c r="K14" s="34"/>
    </row>
    <row r="15" spans="1:11" ht="15" customHeight="1">
      <c r="A15" s="30"/>
      <c r="B15" s="31"/>
      <c r="C15" s="36"/>
      <c r="D15" s="33"/>
      <c r="E15" s="34"/>
      <c r="F15" s="34"/>
      <c r="G15" s="34"/>
      <c r="H15" s="34"/>
      <c r="I15" s="34"/>
      <c r="J15" s="34"/>
      <c r="K15" s="34"/>
    </row>
    <row r="16" spans="1:11" ht="15" customHeight="1">
      <c r="A16" s="30"/>
      <c r="B16" s="31"/>
      <c r="C16" s="36"/>
      <c r="D16" s="33"/>
      <c r="E16" s="34"/>
      <c r="F16" s="34"/>
      <c r="G16" s="34"/>
      <c r="H16" s="34"/>
      <c r="I16" s="34"/>
      <c r="J16" s="34"/>
      <c r="K16" s="34"/>
    </row>
    <row r="17" spans="1:11" ht="15" customHeight="1">
      <c r="A17" s="30"/>
      <c r="B17" s="31"/>
      <c r="C17" s="36"/>
      <c r="D17" s="33"/>
      <c r="E17" s="34"/>
      <c r="F17" s="34"/>
      <c r="G17" s="34"/>
      <c r="H17" s="34"/>
      <c r="I17" s="34"/>
      <c r="J17" s="34"/>
      <c r="K17" s="34"/>
    </row>
    <row r="18" spans="1:11" ht="15" customHeight="1">
      <c r="A18" s="30"/>
      <c r="B18" s="31"/>
      <c r="C18" s="36"/>
      <c r="D18" s="33"/>
      <c r="E18" s="34"/>
      <c r="F18" s="34"/>
      <c r="G18" s="34"/>
      <c r="H18" s="34"/>
      <c r="I18" s="34"/>
      <c r="J18" s="34"/>
      <c r="K18" s="34"/>
    </row>
    <row r="19" spans="1:11" ht="15" customHeight="1">
      <c r="A19" s="30"/>
      <c r="B19" s="31"/>
      <c r="C19" s="36"/>
      <c r="D19" s="33"/>
      <c r="E19" s="34"/>
      <c r="F19" s="34"/>
      <c r="G19" s="34"/>
      <c r="H19" s="34"/>
      <c r="I19" s="34"/>
      <c r="J19" s="34"/>
      <c r="K19" s="34"/>
    </row>
    <row r="20" spans="1:11" ht="15" customHeight="1">
      <c r="A20" s="30"/>
      <c r="B20" s="31"/>
      <c r="C20" s="36"/>
      <c r="D20" s="33"/>
      <c r="E20" s="34"/>
      <c r="F20" s="34"/>
      <c r="G20" s="34"/>
      <c r="H20" s="34"/>
      <c r="I20" s="34"/>
      <c r="J20" s="34"/>
      <c r="K20" s="34"/>
    </row>
    <row r="21" spans="1:11" ht="15" customHeight="1">
      <c r="A21" s="30"/>
      <c r="B21" s="31"/>
      <c r="C21" s="36"/>
      <c r="D21" s="33"/>
      <c r="E21" s="34"/>
      <c r="F21" s="34"/>
      <c r="G21" s="34"/>
      <c r="H21" s="34"/>
      <c r="I21" s="34"/>
      <c r="J21" s="34"/>
      <c r="K21" s="34"/>
    </row>
    <row r="22" spans="1:11" ht="15" customHeight="1">
      <c r="A22" s="30"/>
      <c r="B22" s="31"/>
      <c r="C22" s="36"/>
      <c r="D22" s="33"/>
      <c r="E22" s="34"/>
      <c r="F22" s="34"/>
      <c r="G22" s="34"/>
      <c r="H22" s="34"/>
      <c r="I22" s="34"/>
      <c r="J22" s="34"/>
      <c r="K22" s="34"/>
    </row>
    <row r="23" spans="1:11" ht="15" customHeight="1">
      <c r="A23" s="30"/>
      <c r="B23" s="31"/>
      <c r="C23" s="36"/>
      <c r="D23" s="33"/>
      <c r="E23" s="34"/>
      <c r="F23" s="34"/>
      <c r="G23" s="34"/>
      <c r="H23" s="34"/>
      <c r="I23" s="34"/>
      <c r="J23" s="34"/>
      <c r="K23" s="34"/>
    </row>
    <row r="24" spans="1:11" ht="15" customHeight="1">
      <c r="A24" s="30"/>
      <c r="B24" s="31"/>
      <c r="C24" s="36"/>
      <c r="D24" s="33"/>
      <c r="E24" s="34"/>
      <c r="F24" s="34"/>
      <c r="G24" s="34"/>
      <c r="H24" s="34"/>
      <c r="I24" s="34"/>
      <c r="J24" s="34"/>
      <c r="K24" s="34"/>
    </row>
    <row r="25" spans="1:11" ht="15" customHeight="1">
      <c r="A25" s="30"/>
      <c r="B25" s="31"/>
      <c r="C25" s="36"/>
      <c r="D25" s="33"/>
      <c r="E25" s="34"/>
      <c r="F25" s="34"/>
      <c r="G25" s="34"/>
      <c r="H25" s="34"/>
      <c r="I25" s="34"/>
      <c r="J25" s="34"/>
      <c r="K25" s="34"/>
    </row>
    <row r="26" spans="1:11" ht="15" customHeight="1">
      <c r="A26" s="30"/>
      <c r="B26" s="31"/>
      <c r="C26" s="33"/>
      <c r="D26" s="34"/>
      <c r="E26" s="34"/>
      <c r="F26" s="34"/>
      <c r="G26" s="34"/>
      <c r="H26" s="34"/>
      <c r="I26" s="34"/>
      <c r="J26" s="34"/>
      <c r="K26" s="34"/>
    </row>
    <row r="27" spans="1:11" ht="15" customHeight="1">
      <c r="A27" s="30"/>
      <c r="B27" s="31"/>
      <c r="C27" s="33"/>
      <c r="D27" s="34"/>
      <c r="E27" s="34"/>
      <c r="F27" s="34"/>
      <c r="G27" s="34"/>
      <c r="H27" s="34"/>
      <c r="I27" s="34"/>
      <c r="J27" s="34"/>
      <c r="K27" s="34"/>
    </row>
    <row r="28" spans="1:11" ht="15" customHeight="1">
      <c r="A28" s="30"/>
      <c r="B28" s="31"/>
      <c r="C28" s="33"/>
      <c r="D28" s="34"/>
      <c r="E28" s="34"/>
      <c r="F28" s="34"/>
      <c r="G28" s="34"/>
      <c r="H28" s="34"/>
      <c r="I28" s="34"/>
      <c r="J28" s="34"/>
      <c r="K28" s="34"/>
    </row>
    <row r="29" spans="1:11" ht="15" customHeight="1">
      <c r="A29" s="30"/>
      <c r="B29" s="30"/>
      <c r="C29" s="34"/>
      <c r="D29" s="34"/>
      <c r="E29" s="34"/>
      <c r="F29" s="34"/>
      <c r="G29" s="34"/>
      <c r="H29" s="34"/>
      <c r="I29" s="34"/>
      <c r="J29" s="34"/>
      <c r="K29" s="34"/>
    </row>
    <row r="30" spans="1:11" ht="15" customHeight="1">
      <c r="A30" s="30"/>
      <c r="B30" s="30"/>
      <c r="C30" s="34"/>
      <c r="D30" s="34"/>
      <c r="E30" s="34"/>
      <c r="F30" s="34"/>
      <c r="G30" s="34"/>
      <c r="H30" s="34"/>
      <c r="I30" s="34"/>
      <c r="J30" s="34"/>
      <c r="K30" s="34"/>
    </row>
    <row r="31" spans="1:11" ht="15" customHeight="1">
      <c r="A31" s="30"/>
      <c r="B31" s="30"/>
      <c r="C31" s="34"/>
      <c r="D31" s="34"/>
      <c r="E31" s="34"/>
      <c r="F31" s="34"/>
      <c r="G31" s="34"/>
      <c r="H31" s="34"/>
      <c r="I31" s="34"/>
      <c r="J31" s="34"/>
      <c r="K31" s="34"/>
    </row>
    <row r="32" spans="1:11" ht="15" customHeight="1">
      <c r="A32" s="30"/>
      <c r="B32" s="30"/>
      <c r="C32" s="34"/>
      <c r="D32" s="34"/>
      <c r="E32" s="34"/>
      <c r="F32" s="34"/>
      <c r="G32" s="34"/>
      <c r="H32" s="34"/>
      <c r="I32" s="34"/>
      <c r="J32" s="34"/>
      <c r="K32" s="34"/>
    </row>
    <row r="33" spans="1:11" ht="15" customHeight="1">
      <c r="A33" s="30"/>
      <c r="B33" s="30"/>
      <c r="C33" s="34"/>
      <c r="D33" s="34"/>
      <c r="E33" s="34"/>
      <c r="F33" s="34"/>
      <c r="G33" s="34"/>
      <c r="H33" s="34"/>
      <c r="I33" s="34"/>
      <c r="J33" s="34"/>
      <c r="K33" s="34"/>
    </row>
    <row r="34" spans="1:11" ht="15" customHeight="1">
      <c r="A34" s="30"/>
      <c r="B34" s="30"/>
      <c r="C34" s="34"/>
      <c r="D34" s="34"/>
      <c r="E34" s="34"/>
      <c r="F34" s="34"/>
      <c r="G34" s="34"/>
      <c r="H34" s="34"/>
      <c r="I34" s="34"/>
      <c r="J34" s="34"/>
      <c r="K34" s="34"/>
    </row>
    <row r="35" spans="1:11" ht="15" customHeight="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selectLockedCells="1"/>
  <mergeCells count="8">
    <mergeCell ref="A2:B2"/>
    <mergeCell ref="A3:B3"/>
    <mergeCell ref="A1:K1"/>
    <mergeCell ref="C2:E2"/>
    <mergeCell ref="C3:E3"/>
    <mergeCell ref="B5:B11"/>
    <mergeCell ref="C5:C6"/>
    <mergeCell ref="C7:C11"/>
  </mergeCells>
  <phoneticPr fontId="26" type="noConversion"/>
  <dataValidations count="4">
    <dataValidation type="list" allowBlank="1" showInputMessage="1" showErrorMessage="1" sqref="H5:H31">
      <formula1>"PASS,FAIL,不测试,阻塞"</formula1>
    </dataValidation>
    <dataValidation type="custom" showInputMessage="1" showErrorMessage="1" sqref="H32:H33">
      <formula1>"PASS,FAIL,不测试,阻塞"</formula1>
    </dataValidation>
    <dataValidation type="custom" allowBlank="1" showInputMessage="1" showErrorMessage="1" sqref="H1:H4 H34: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26"/>
  <sheetViews>
    <sheetView workbookViewId="0">
      <selection activeCell="I32" sqref="I32"/>
    </sheetView>
  </sheetViews>
  <sheetFormatPr defaultColWidth="22.42578125" defaultRowHeight="12.75"/>
  <cols>
    <col min="1" max="1" width="5.7109375" style="35" customWidth="1"/>
    <col min="2" max="2" width="14.28515625" style="35" customWidth="1"/>
    <col min="3" max="3" width="15.85546875" style="35" customWidth="1"/>
    <col min="4" max="4" width="41.1406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1" width="16.85546875" style="35" customWidth="1"/>
    <col min="12" max="16384" width="22.42578125" style="35"/>
  </cols>
  <sheetData>
    <row r="1" spans="1:11" s="18" customFormat="1" ht="33.75" customHeight="1">
      <c r="A1" s="340" t="s">
        <v>1733</v>
      </c>
      <c r="B1" s="340"/>
      <c r="C1" s="258"/>
      <c r="D1" s="258"/>
      <c r="E1" s="258"/>
      <c r="F1" s="258"/>
      <c r="G1" s="258"/>
      <c r="H1" s="258"/>
      <c r="I1" s="258"/>
      <c r="J1" s="258"/>
      <c r="K1" s="258"/>
    </row>
    <row r="2" spans="1:11" s="157" customFormat="1" ht="33" customHeight="1">
      <c r="A2" s="336" t="s">
        <v>1717</v>
      </c>
      <c r="B2" s="337"/>
      <c r="C2" s="259">
        <f>COUNTA(A5:A422)</f>
        <v>100</v>
      </c>
      <c r="D2" s="260"/>
      <c r="E2" s="261"/>
      <c r="F2" s="19" t="s">
        <v>1718</v>
      </c>
      <c r="G2" s="37">
        <f>COUNTIF(H:H,"PASS")</f>
        <v>86</v>
      </c>
      <c r="H2" s="155" t="s">
        <v>1719</v>
      </c>
      <c r="I2" s="37">
        <f>COUNTIF(H:H,"不测试")</f>
        <v>19</v>
      </c>
      <c r="J2" s="156" t="s">
        <v>1720</v>
      </c>
      <c r="K2" s="23">
        <f>SUM(J5:J322)</f>
        <v>0</v>
      </c>
    </row>
    <row r="3" spans="1:11" s="157" customFormat="1" ht="31.5" customHeight="1">
      <c r="A3" s="338" t="s">
        <v>1721</v>
      </c>
      <c r="B3" s="339"/>
      <c r="C3" s="262">
        <f>COUNTA(H5:H422)/C2</f>
        <v>1.06</v>
      </c>
      <c r="D3" s="263"/>
      <c r="E3" s="264"/>
      <c r="F3" s="25" t="s">
        <v>1722</v>
      </c>
      <c r="G3" s="37">
        <f>COUNTIF(H:H,"FAIL")</f>
        <v>1</v>
      </c>
      <c r="H3" s="158" t="s">
        <v>1723</v>
      </c>
      <c r="I3" s="37">
        <f>COUNTIF(H:H,"阻塞")</f>
        <v>0</v>
      </c>
      <c r="J3" s="156" t="s">
        <v>1724</v>
      </c>
      <c r="K3" s="20"/>
    </row>
    <row r="4" spans="1:11" s="157" customFormat="1" ht="27" customHeight="1">
      <c r="A4" s="159" t="s">
        <v>1725</v>
      </c>
      <c r="B4" s="159" t="s">
        <v>1726</v>
      </c>
      <c r="C4" s="159" t="s">
        <v>1727</v>
      </c>
      <c r="D4" s="159" t="s">
        <v>1728</v>
      </c>
      <c r="E4" s="159" t="s">
        <v>1729</v>
      </c>
      <c r="F4" s="159" t="s">
        <v>1730</v>
      </c>
      <c r="G4" s="159" t="s">
        <v>2</v>
      </c>
      <c r="H4" s="159" t="s">
        <v>1</v>
      </c>
      <c r="I4" s="159" t="s">
        <v>1731</v>
      </c>
      <c r="J4" s="160" t="s">
        <v>1732</v>
      </c>
      <c r="K4" s="159" t="s">
        <v>1724</v>
      </c>
    </row>
    <row r="5" spans="1:11" ht="74.25" hidden="1">
      <c r="A5" s="30">
        <v>1</v>
      </c>
      <c r="B5" s="341" t="s">
        <v>1734</v>
      </c>
      <c r="C5" s="342" t="s">
        <v>1735</v>
      </c>
      <c r="D5" s="164" t="s">
        <v>1736</v>
      </c>
      <c r="E5" s="34"/>
      <c r="F5" s="51" t="s">
        <v>1737</v>
      </c>
      <c r="G5" s="51" t="s">
        <v>1738</v>
      </c>
      <c r="H5" s="34" t="s">
        <v>1696</v>
      </c>
      <c r="I5" s="34"/>
      <c r="J5" s="34"/>
      <c r="K5" s="201" t="s">
        <v>2878</v>
      </c>
    </row>
    <row r="6" spans="1:11" ht="102" hidden="1">
      <c r="A6" s="30">
        <v>2</v>
      </c>
      <c r="B6" s="341"/>
      <c r="C6" s="342"/>
      <c r="D6" s="164" t="s">
        <v>1739</v>
      </c>
      <c r="E6" s="34"/>
      <c r="F6" s="51" t="s">
        <v>1740</v>
      </c>
      <c r="G6" s="51" t="s">
        <v>1741</v>
      </c>
      <c r="H6" s="34" t="s">
        <v>1696</v>
      </c>
      <c r="I6" s="34"/>
      <c r="J6" s="34"/>
      <c r="K6" s="201" t="s">
        <v>2878</v>
      </c>
    </row>
    <row r="7" spans="1:11" ht="102" hidden="1">
      <c r="A7" s="30">
        <v>3</v>
      </c>
      <c r="B7" s="341"/>
      <c r="C7" s="342"/>
      <c r="D7" s="164" t="s">
        <v>1742</v>
      </c>
      <c r="E7" s="34"/>
      <c r="F7" s="51" t="s">
        <v>1743</v>
      </c>
      <c r="G7" s="51" t="s">
        <v>1744</v>
      </c>
      <c r="H7" s="34" t="s">
        <v>1696</v>
      </c>
      <c r="I7" s="34"/>
      <c r="J7" s="34"/>
      <c r="K7" s="201" t="s">
        <v>2878</v>
      </c>
    </row>
    <row r="8" spans="1:11" ht="114.75" hidden="1">
      <c r="A8" s="30">
        <v>4</v>
      </c>
      <c r="B8" s="341"/>
      <c r="C8" s="342"/>
      <c r="D8" s="164" t="s">
        <v>1745</v>
      </c>
      <c r="E8" s="34"/>
      <c r="F8" s="51" t="s">
        <v>1746</v>
      </c>
      <c r="G8" s="51" t="s">
        <v>1747</v>
      </c>
      <c r="H8" s="34" t="s">
        <v>1696</v>
      </c>
      <c r="I8" s="34"/>
      <c r="J8" s="34"/>
      <c r="K8" s="201" t="s">
        <v>2878</v>
      </c>
    </row>
    <row r="9" spans="1:11" ht="25.5" hidden="1">
      <c r="A9" s="30">
        <v>5</v>
      </c>
      <c r="B9" s="341"/>
      <c r="C9" s="343" t="s">
        <v>471</v>
      </c>
      <c r="D9" s="164" t="s">
        <v>1736</v>
      </c>
      <c r="E9" s="34"/>
      <c r="F9" s="51" t="s">
        <v>1748</v>
      </c>
      <c r="G9" s="161" t="s">
        <v>1749</v>
      </c>
      <c r="H9" s="34" t="s">
        <v>1696</v>
      </c>
      <c r="I9" s="34"/>
      <c r="J9" s="34"/>
      <c r="K9" s="201" t="s">
        <v>2878</v>
      </c>
    </row>
    <row r="10" spans="1:11" ht="153" hidden="1">
      <c r="A10" s="30">
        <v>6</v>
      </c>
      <c r="B10" s="341"/>
      <c r="C10" s="343"/>
      <c r="D10" s="164" t="s">
        <v>1750</v>
      </c>
      <c r="E10" s="34"/>
      <c r="F10" s="51" t="s">
        <v>1751</v>
      </c>
      <c r="G10" s="105" t="s">
        <v>1752</v>
      </c>
      <c r="H10" s="34" t="s">
        <v>1696</v>
      </c>
      <c r="I10" s="34"/>
      <c r="J10" s="34"/>
      <c r="K10" s="201" t="s">
        <v>2878</v>
      </c>
    </row>
    <row r="11" spans="1:11" ht="25.5" hidden="1">
      <c r="A11" s="30">
        <v>7</v>
      </c>
      <c r="B11" s="341"/>
      <c r="C11" s="343" t="s">
        <v>472</v>
      </c>
      <c r="D11" s="164" t="s">
        <v>1736</v>
      </c>
      <c r="E11" s="34"/>
      <c r="F11" s="51" t="s">
        <v>1753</v>
      </c>
      <c r="G11" s="51" t="s">
        <v>1754</v>
      </c>
      <c r="H11" s="34" t="s">
        <v>1696</v>
      </c>
      <c r="I11" s="34"/>
      <c r="J11" s="34"/>
      <c r="K11" s="201" t="s">
        <v>2878</v>
      </c>
    </row>
    <row r="12" spans="1:11" ht="152.25" hidden="1">
      <c r="A12" s="30"/>
      <c r="B12" s="341"/>
      <c r="C12" s="343"/>
      <c r="D12" s="164" t="s">
        <v>1755</v>
      </c>
      <c r="E12" s="34"/>
      <c r="F12" s="51" t="s">
        <v>1756</v>
      </c>
      <c r="G12" s="51" t="s">
        <v>1757</v>
      </c>
      <c r="H12" s="34" t="s">
        <v>1696</v>
      </c>
      <c r="I12" s="34"/>
      <c r="J12" s="34"/>
      <c r="K12" s="201" t="s">
        <v>2878</v>
      </c>
    </row>
    <row r="13" spans="1:11" ht="152.25" hidden="1">
      <c r="A13" s="30">
        <v>8</v>
      </c>
      <c r="B13" s="341"/>
      <c r="C13" s="343"/>
      <c r="D13" s="165" t="s">
        <v>1758</v>
      </c>
      <c r="E13" s="106"/>
      <c r="F13" s="107" t="s">
        <v>1759</v>
      </c>
      <c r="G13" s="107" t="s">
        <v>1760</v>
      </c>
      <c r="H13" s="106" t="s">
        <v>1696</v>
      </c>
      <c r="I13" s="106"/>
      <c r="J13" s="166" t="s">
        <v>1761</v>
      </c>
      <c r="K13" s="201" t="s">
        <v>2878</v>
      </c>
    </row>
    <row r="14" spans="1:11" ht="48" hidden="1">
      <c r="A14" s="30">
        <v>9</v>
      </c>
      <c r="B14" s="341"/>
      <c r="C14" s="343" t="s">
        <v>473</v>
      </c>
      <c r="D14" s="164" t="s">
        <v>1736</v>
      </c>
      <c r="E14" s="34"/>
      <c r="F14" s="51" t="s">
        <v>1762</v>
      </c>
      <c r="G14" s="161" t="s">
        <v>1763</v>
      </c>
      <c r="H14" s="34" t="s">
        <v>1696</v>
      </c>
      <c r="I14" s="34"/>
      <c r="J14" s="34"/>
      <c r="K14" s="201" t="s">
        <v>2878</v>
      </c>
    </row>
    <row r="15" spans="1:11" ht="153" hidden="1">
      <c r="A15" s="30">
        <v>10</v>
      </c>
      <c r="B15" s="341"/>
      <c r="C15" s="343"/>
      <c r="D15" s="164" t="s">
        <v>1764</v>
      </c>
      <c r="E15" s="34"/>
      <c r="F15" s="51" t="s">
        <v>1765</v>
      </c>
      <c r="G15" s="51" t="s">
        <v>1766</v>
      </c>
      <c r="H15" s="34" t="s">
        <v>1696</v>
      </c>
      <c r="I15" s="34"/>
      <c r="J15" s="34"/>
      <c r="K15" s="201" t="s">
        <v>2878</v>
      </c>
    </row>
    <row r="16" spans="1:11" ht="51">
      <c r="A16" s="30">
        <v>11</v>
      </c>
      <c r="B16" s="341"/>
      <c r="C16" s="343" t="s">
        <v>474</v>
      </c>
      <c r="D16" s="164" t="s">
        <v>1736</v>
      </c>
      <c r="E16" s="34"/>
      <c r="F16" s="51" t="s">
        <v>1767</v>
      </c>
      <c r="G16" s="161" t="s">
        <v>1768</v>
      </c>
      <c r="H16" s="34" t="s">
        <v>1699</v>
      </c>
      <c r="I16" s="217">
        <v>4712</v>
      </c>
      <c r="J16" s="34"/>
      <c r="K16" s="201" t="s">
        <v>2878</v>
      </c>
    </row>
    <row r="17" spans="1:11" ht="229.5" hidden="1">
      <c r="A17" s="30">
        <v>12</v>
      </c>
      <c r="B17" s="341"/>
      <c r="C17" s="343"/>
      <c r="D17" s="164" t="s">
        <v>475</v>
      </c>
      <c r="E17" s="34"/>
      <c r="F17" s="51" t="s">
        <v>1769</v>
      </c>
      <c r="G17" s="51" t="s">
        <v>1770</v>
      </c>
      <c r="H17" s="34" t="s">
        <v>3048</v>
      </c>
      <c r="I17" s="34"/>
      <c r="J17" s="34"/>
      <c r="K17" s="201" t="s">
        <v>2878</v>
      </c>
    </row>
    <row r="18" spans="1:11" ht="229.5" hidden="1">
      <c r="A18" s="30">
        <v>13</v>
      </c>
      <c r="B18" s="341"/>
      <c r="C18" s="343"/>
      <c r="D18" s="164" t="s">
        <v>476</v>
      </c>
      <c r="E18" s="34"/>
      <c r="F18" s="51" t="s">
        <v>1771</v>
      </c>
      <c r="G18" s="51" t="s">
        <v>1772</v>
      </c>
      <c r="H18" s="34" t="s">
        <v>1696</v>
      </c>
      <c r="I18" s="34"/>
      <c r="J18" s="34"/>
      <c r="K18" s="201" t="s">
        <v>2878</v>
      </c>
    </row>
    <row r="19" spans="1:11" ht="293.25" hidden="1">
      <c r="A19" s="30">
        <v>14</v>
      </c>
      <c r="B19" s="341"/>
      <c r="C19" s="343"/>
      <c r="D19" s="164" t="s">
        <v>477</v>
      </c>
      <c r="E19" s="34"/>
      <c r="F19" s="51" t="s">
        <v>1773</v>
      </c>
      <c r="G19" s="51" t="s">
        <v>1774</v>
      </c>
      <c r="H19" s="34" t="s">
        <v>3048</v>
      </c>
      <c r="I19" s="34"/>
      <c r="J19" s="34"/>
      <c r="K19" s="201" t="s">
        <v>2878</v>
      </c>
    </row>
    <row r="20" spans="1:11" ht="24">
      <c r="A20" s="30">
        <v>15</v>
      </c>
      <c r="B20" s="341"/>
      <c r="C20" s="343"/>
      <c r="D20" s="167" t="s">
        <v>1775</v>
      </c>
      <c r="E20" s="108"/>
      <c r="F20" s="168"/>
      <c r="G20" s="109"/>
      <c r="H20" s="108" t="s">
        <v>1703</v>
      </c>
      <c r="I20" s="222" t="s">
        <v>1300</v>
      </c>
      <c r="J20" s="169" t="s">
        <v>1776</v>
      </c>
      <c r="K20" s="201" t="s">
        <v>2878</v>
      </c>
    </row>
    <row r="21" spans="1:11" ht="24.75" hidden="1">
      <c r="A21" s="30">
        <v>16</v>
      </c>
      <c r="B21" s="341"/>
      <c r="C21" s="343" t="s">
        <v>478</v>
      </c>
      <c r="D21" s="164" t="s">
        <v>1736</v>
      </c>
      <c r="E21" s="34"/>
      <c r="F21" s="51" t="s">
        <v>1777</v>
      </c>
      <c r="G21" s="161" t="s">
        <v>1778</v>
      </c>
      <c r="H21" s="34" t="s">
        <v>1696</v>
      </c>
      <c r="I21" s="34"/>
      <c r="J21" s="34"/>
      <c r="K21" s="201" t="s">
        <v>2878</v>
      </c>
    </row>
    <row r="22" spans="1:11" ht="177.75" hidden="1">
      <c r="A22" s="30">
        <v>17</v>
      </c>
      <c r="B22" s="341"/>
      <c r="C22" s="343"/>
      <c r="D22" s="164" t="s">
        <v>1779</v>
      </c>
      <c r="E22" s="34"/>
      <c r="F22" s="51" t="s">
        <v>1780</v>
      </c>
      <c r="G22" s="51" t="s">
        <v>1781</v>
      </c>
      <c r="H22" s="34" t="s">
        <v>1696</v>
      </c>
      <c r="I22" s="34"/>
      <c r="J22" s="34"/>
      <c r="K22" s="201" t="s">
        <v>2878</v>
      </c>
    </row>
    <row r="23" spans="1:11" ht="114.75" hidden="1">
      <c r="A23" s="30">
        <v>18</v>
      </c>
      <c r="B23" s="341"/>
      <c r="C23" s="343"/>
      <c r="D23" s="164" t="s">
        <v>1782</v>
      </c>
      <c r="E23" s="34"/>
      <c r="F23" s="51" t="s">
        <v>1783</v>
      </c>
      <c r="G23" s="51" t="s">
        <v>1784</v>
      </c>
      <c r="H23" s="34" t="s">
        <v>1696</v>
      </c>
      <c r="I23" s="34"/>
      <c r="J23" s="34"/>
      <c r="K23" s="201" t="s">
        <v>2878</v>
      </c>
    </row>
    <row r="24" spans="1:11" ht="24.75" hidden="1">
      <c r="A24" s="30">
        <v>19</v>
      </c>
      <c r="B24" s="341"/>
      <c r="C24" s="343" t="s">
        <v>479</v>
      </c>
      <c r="D24" s="164" t="s">
        <v>1736</v>
      </c>
      <c r="E24" s="34"/>
      <c r="F24" s="51" t="s">
        <v>1785</v>
      </c>
      <c r="G24" s="161" t="s">
        <v>1786</v>
      </c>
      <c r="H24" s="34" t="s">
        <v>1696</v>
      </c>
      <c r="I24" s="34"/>
      <c r="J24" s="34"/>
      <c r="K24" s="201" t="s">
        <v>2878</v>
      </c>
    </row>
    <row r="25" spans="1:11" ht="153" hidden="1">
      <c r="A25" s="30">
        <v>20</v>
      </c>
      <c r="B25" s="341"/>
      <c r="C25" s="343"/>
      <c r="D25" s="164" t="s">
        <v>1779</v>
      </c>
      <c r="E25" s="34"/>
      <c r="F25" s="51" t="s">
        <v>1787</v>
      </c>
      <c r="G25" s="51" t="s">
        <v>1788</v>
      </c>
      <c r="H25" s="34" t="s">
        <v>1696</v>
      </c>
      <c r="I25" s="34"/>
      <c r="J25" s="34"/>
      <c r="K25" s="201" t="s">
        <v>2878</v>
      </c>
    </row>
    <row r="26" spans="1:11" ht="25.5" hidden="1">
      <c r="A26" s="30">
        <v>21</v>
      </c>
      <c r="B26" s="341" t="s">
        <v>1789</v>
      </c>
      <c r="C26" s="343" t="s">
        <v>480</v>
      </c>
      <c r="D26" s="164" t="s">
        <v>1736</v>
      </c>
      <c r="E26" s="34"/>
      <c r="F26" s="51" t="s">
        <v>1790</v>
      </c>
      <c r="G26" s="161" t="s">
        <v>1791</v>
      </c>
      <c r="H26" s="34" t="s">
        <v>1696</v>
      </c>
      <c r="I26" s="34"/>
      <c r="J26" s="34"/>
      <c r="K26" s="201" t="s">
        <v>2878</v>
      </c>
    </row>
    <row r="27" spans="1:11" ht="303.75" hidden="1">
      <c r="A27" s="30">
        <v>22</v>
      </c>
      <c r="B27" s="341"/>
      <c r="C27" s="343"/>
      <c r="D27" s="164" t="s">
        <v>1779</v>
      </c>
      <c r="E27" s="34"/>
      <c r="F27" s="51" t="s">
        <v>1792</v>
      </c>
      <c r="G27" s="51" t="s">
        <v>1793</v>
      </c>
      <c r="H27" s="34" t="s">
        <v>1696</v>
      </c>
      <c r="I27" s="34"/>
      <c r="J27" s="34"/>
      <c r="K27" s="201" t="s">
        <v>2878</v>
      </c>
    </row>
    <row r="28" spans="1:11" ht="328.5" hidden="1">
      <c r="A28" s="30">
        <v>23</v>
      </c>
      <c r="B28" s="341"/>
      <c r="C28" s="343"/>
      <c r="D28" s="164" t="s">
        <v>1794</v>
      </c>
      <c r="E28" s="34"/>
      <c r="F28" s="51" t="s">
        <v>1795</v>
      </c>
      <c r="G28" s="51" t="s">
        <v>1796</v>
      </c>
      <c r="H28" s="34" t="s">
        <v>1696</v>
      </c>
      <c r="I28" s="34"/>
      <c r="J28" s="34"/>
      <c r="K28" s="201" t="s">
        <v>2878</v>
      </c>
    </row>
    <row r="29" spans="1:11" ht="252.75" hidden="1">
      <c r="A29" s="30">
        <v>24</v>
      </c>
      <c r="B29" s="341"/>
      <c r="C29" s="343"/>
      <c r="D29" s="164" t="s">
        <v>1797</v>
      </c>
      <c r="E29" s="34"/>
      <c r="F29" s="51" t="s">
        <v>1798</v>
      </c>
      <c r="G29" s="51" t="s">
        <v>1799</v>
      </c>
      <c r="H29" s="34" t="s">
        <v>1696</v>
      </c>
      <c r="I29" s="34"/>
      <c r="J29" s="34"/>
      <c r="K29" s="201" t="s">
        <v>2878</v>
      </c>
    </row>
    <row r="30" spans="1:11" ht="252" hidden="1">
      <c r="A30" s="30">
        <v>25</v>
      </c>
      <c r="B30" s="341"/>
      <c r="C30" s="343"/>
      <c r="D30" s="164" t="s">
        <v>1800</v>
      </c>
      <c r="E30" s="34"/>
      <c r="F30" s="51" t="s">
        <v>1801</v>
      </c>
      <c r="G30" s="51" t="s">
        <v>1802</v>
      </c>
      <c r="H30" s="34" t="s">
        <v>1696</v>
      </c>
      <c r="I30" s="34"/>
      <c r="J30" s="34"/>
      <c r="K30" s="201" t="s">
        <v>2878</v>
      </c>
    </row>
    <row r="31" spans="1:11" ht="252" hidden="1">
      <c r="A31" s="30">
        <v>26</v>
      </c>
      <c r="B31" s="341"/>
      <c r="C31" s="343"/>
      <c r="D31" s="164" t="s">
        <v>1803</v>
      </c>
      <c r="E31" s="34"/>
      <c r="F31" s="51" t="s">
        <v>1801</v>
      </c>
      <c r="G31" s="51" t="s">
        <v>1804</v>
      </c>
      <c r="H31" s="34" t="s">
        <v>1696</v>
      </c>
      <c r="I31" s="34"/>
      <c r="J31" s="34"/>
      <c r="K31" s="201" t="s">
        <v>2878</v>
      </c>
    </row>
    <row r="32" spans="1:11" ht="114">
      <c r="A32" s="30">
        <v>27</v>
      </c>
      <c r="B32" s="341" t="s">
        <v>1805</v>
      </c>
      <c r="C32" s="343" t="s">
        <v>481</v>
      </c>
      <c r="D32" s="164" t="s">
        <v>482</v>
      </c>
      <c r="E32" s="34"/>
      <c r="F32" s="51" t="s">
        <v>1806</v>
      </c>
      <c r="G32" s="51" t="s">
        <v>1807</v>
      </c>
      <c r="H32" s="108" t="s">
        <v>1703</v>
      </c>
      <c r="I32" s="108"/>
      <c r="J32" s="34"/>
      <c r="K32" s="201" t="s">
        <v>2878</v>
      </c>
    </row>
    <row r="33" spans="1:11" ht="114">
      <c r="A33" s="30">
        <v>28</v>
      </c>
      <c r="B33" s="341"/>
      <c r="C33" s="343"/>
      <c r="D33" s="164" t="s">
        <v>483</v>
      </c>
      <c r="E33" s="34"/>
      <c r="F33" s="51" t="s">
        <v>1808</v>
      </c>
      <c r="G33" s="51" t="s">
        <v>1809</v>
      </c>
      <c r="H33" s="108" t="s">
        <v>1703</v>
      </c>
      <c r="I33" s="108"/>
      <c r="J33" s="34"/>
      <c r="K33" s="201" t="s">
        <v>2878</v>
      </c>
    </row>
    <row r="34" spans="1:11" ht="177.75">
      <c r="A34" s="30">
        <v>29</v>
      </c>
      <c r="B34" s="341"/>
      <c r="C34" s="343"/>
      <c r="D34" s="164" t="s">
        <v>484</v>
      </c>
      <c r="E34" s="34"/>
      <c r="F34" s="51" t="s">
        <v>1810</v>
      </c>
      <c r="G34" s="51" t="s">
        <v>1811</v>
      </c>
      <c r="H34" s="108" t="s">
        <v>1703</v>
      </c>
      <c r="I34" s="108"/>
      <c r="J34" s="34"/>
      <c r="K34" s="201" t="s">
        <v>2878</v>
      </c>
    </row>
    <row r="35" spans="1:11">
      <c r="A35" s="30">
        <v>30</v>
      </c>
      <c r="B35" s="341"/>
      <c r="C35" s="343"/>
      <c r="D35" s="167" t="s">
        <v>485</v>
      </c>
      <c r="E35" s="108"/>
      <c r="F35" s="168" t="s">
        <v>1812</v>
      </c>
      <c r="G35" s="168" t="s">
        <v>1301</v>
      </c>
      <c r="H35" s="108" t="s">
        <v>1703</v>
      </c>
      <c r="I35" s="223"/>
      <c r="J35" s="108"/>
      <c r="K35" s="201" t="s">
        <v>2878</v>
      </c>
    </row>
    <row r="36" spans="1:11">
      <c r="A36" s="30">
        <v>31</v>
      </c>
      <c r="B36" s="341"/>
      <c r="C36" s="343"/>
      <c r="D36" s="167" t="s">
        <v>486</v>
      </c>
      <c r="E36" s="108"/>
      <c r="F36" s="168" t="s">
        <v>1301</v>
      </c>
      <c r="G36" s="168" t="s">
        <v>1301</v>
      </c>
      <c r="H36" s="108" t="s">
        <v>1703</v>
      </c>
      <c r="I36" s="223"/>
      <c r="J36" s="108"/>
      <c r="K36" s="201" t="s">
        <v>2878</v>
      </c>
    </row>
    <row r="37" spans="1:11" ht="165">
      <c r="A37" s="30">
        <v>32</v>
      </c>
      <c r="B37" s="341"/>
      <c r="C37" s="343"/>
      <c r="D37" s="164" t="s">
        <v>487</v>
      </c>
      <c r="E37" s="34"/>
      <c r="F37" s="51" t="s">
        <v>1813</v>
      </c>
      <c r="G37" s="51" t="s">
        <v>1814</v>
      </c>
      <c r="H37" s="108" t="s">
        <v>1703</v>
      </c>
      <c r="I37" s="108"/>
      <c r="J37" s="34"/>
      <c r="K37" s="201" t="s">
        <v>2878</v>
      </c>
    </row>
    <row r="38" spans="1:11" ht="203.25">
      <c r="A38" s="30">
        <v>33</v>
      </c>
      <c r="B38" s="341"/>
      <c r="C38" s="343"/>
      <c r="D38" s="164" t="s">
        <v>488</v>
      </c>
      <c r="E38" s="34"/>
      <c r="F38" s="51" t="s">
        <v>1815</v>
      </c>
      <c r="G38" s="51" t="s">
        <v>1816</v>
      </c>
      <c r="H38" s="108" t="s">
        <v>1703</v>
      </c>
      <c r="I38" s="108"/>
      <c r="J38" s="34"/>
      <c r="K38" s="201" t="s">
        <v>2878</v>
      </c>
    </row>
    <row r="39" spans="1:11">
      <c r="A39" s="30">
        <v>34</v>
      </c>
      <c r="B39" s="341"/>
      <c r="C39" s="343"/>
      <c r="D39" s="164" t="s">
        <v>489</v>
      </c>
      <c r="E39" s="34"/>
      <c r="F39" s="168" t="s">
        <v>1817</v>
      </c>
      <c r="G39" s="168" t="s">
        <v>1301</v>
      </c>
      <c r="H39" s="108" t="s">
        <v>1703</v>
      </c>
      <c r="I39" s="223"/>
      <c r="J39" s="108"/>
      <c r="K39" s="201" t="s">
        <v>2878</v>
      </c>
    </row>
    <row r="40" spans="1:11">
      <c r="A40" s="30">
        <v>35</v>
      </c>
      <c r="B40" s="341"/>
      <c r="C40" s="343"/>
      <c r="D40" s="164" t="s">
        <v>490</v>
      </c>
      <c r="E40" s="34"/>
      <c r="F40" s="168" t="s">
        <v>1301</v>
      </c>
      <c r="G40" s="168" t="s">
        <v>1301</v>
      </c>
      <c r="H40" s="108" t="s">
        <v>1703</v>
      </c>
      <c r="I40" s="223"/>
      <c r="J40" s="108"/>
      <c r="K40" s="201" t="s">
        <v>2878</v>
      </c>
    </row>
    <row r="41" spans="1:11" ht="203.25">
      <c r="A41" s="30">
        <v>36</v>
      </c>
      <c r="B41" s="341"/>
      <c r="C41" s="343"/>
      <c r="D41" s="164" t="s">
        <v>491</v>
      </c>
      <c r="E41" s="34"/>
      <c r="F41" s="51" t="s">
        <v>1818</v>
      </c>
      <c r="G41" s="51" t="s">
        <v>1819</v>
      </c>
      <c r="H41" s="108" t="s">
        <v>1703</v>
      </c>
      <c r="I41" s="108"/>
      <c r="J41" s="34"/>
      <c r="K41" s="201" t="s">
        <v>2878</v>
      </c>
    </row>
    <row r="42" spans="1:11" ht="165">
      <c r="A42" s="30">
        <v>37</v>
      </c>
      <c r="B42" s="341"/>
      <c r="C42" s="343" t="s">
        <v>492</v>
      </c>
      <c r="D42" s="164" t="s">
        <v>493</v>
      </c>
      <c r="E42" s="34"/>
      <c r="F42" s="51" t="s">
        <v>1820</v>
      </c>
      <c r="G42" s="51" t="s">
        <v>1821</v>
      </c>
      <c r="H42" s="108" t="s">
        <v>1703</v>
      </c>
      <c r="I42" s="108"/>
      <c r="J42" s="34"/>
      <c r="K42" s="201" t="s">
        <v>2878</v>
      </c>
    </row>
    <row r="43" spans="1:11" ht="177.75">
      <c r="A43" s="30">
        <v>38</v>
      </c>
      <c r="B43" s="341"/>
      <c r="C43" s="343"/>
      <c r="D43" s="164" t="s">
        <v>494</v>
      </c>
      <c r="E43" s="34"/>
      <c r="F43" s="51" t="s">
        <v>1822</v>
      </c>
      <c r="G43" s="51" t="s">
        <v>1823</v>
      </c>
      <c r="H43" s="108" t="s">
        <v>1703</v>
      </c>
      <c r="I43" s="108"/>
      <c r="J43" s="34"/>
      <c r="K43" s="201" t="s">
        <v>2878</v>
      </c>
    </row>
    <row r="44" spans="1:11" ht="113.25" hidden="1">
      <c r="A44" s="30">
        <v>39</v>
      </c>
      <c r="B44" s="341" t="s">
        <v>1824</v>
      </c>
      <c r="C44" s="343" t="s">
        <v>495</v>
      </c>
      <c r="D44" s="164" t="s">
        <v>1825</v>
      </c>
      <c r="E44" s="34"/>
      <c r="F44" s="51" t="s">
        <v>1826</v>
      </c>
      <c r="G44" s="51" t="s">
        <v>1827</v>
      </c>
      <c r="H44" s="34" t="s">
        <v>1696</v>
      </c>
      <c r="I44" s="34"/>
      <c r="J44" s="34"/>
      <c r="K44" s="201" t="s">
        <v>2878</v>
      </c>
    </row>
    <row r="45" spans="1:11" ht="113.25" hidden="1">
      <c r="A45" s="30">
        <v>40</v>
      </c>
      <c r="B45" s="341"/>
      <c r="C45" s="343"/>
      <c r="D45" s="164" t="s">
        <v>1828</v>
      </c>
      <c r="E45" s="34"/>
      <c r="F45" s="51" t="s">
        <v>1829</v>
      </c>
      <c r="G45" s="51" t="s">
        <v>1830</v>
      </c>
      <c r="H45" s="34" t="s">
        <v>1696</v>
      </c>
      <c r="I45" s="34"/>
      <c r="J45" s="34"/>
      <c r="K45" s="201" t="s">
        <v>2878</v>
      </c>
    </row>
    <row r="46" spans="1:11" ht="126" hidden="1">
      <c r="A46" s="30">
        <v>41</v>
      </c>
      <c r="B46" s="341"/>
      <c r="C46" s="343"/>
      <c r="D46" s="164" t="s">
        <v>496</v>
      </c>
      <c r="E46" s="34"/>
      <c r="F46" s="51" t="s">
        <v>1831</v>
      </c>
      <c r="G46" s="51" t="s">
        <v>1832</v>
      </c>
      <c r="H46" s="34" t="s">
        <v>1696</v>
      </c>
      <c r="I46" s="34"/>
      <c r="J46" s="34"/>
      <c r="K46" s="201" t="s">
        <v>2878</v>
      </c>
    </row>
    <row r="47" spans="1:11" ht="190.5" hidden="1">
      <c r="A47" s="30">
        <v>42</v>
      </c>
      <c r="B47" s="341"/>
      <c r="C47" s="343" t="s">
        <v>497</v>
      </c>
      <c r="D47" s="164" t="s">
        <v>498</v>
      </c>
      <c r="E47" s="34"/>
      <c r="F47" s="51" t="s">
        <v>1833</v>
      </c>
      <c r="G47" s="51" t="s">
        <v>1834</v>
      </c>
      <c r="H47" s="34" t="s">
        <v>1696</v>
      </c>
      <c r="I47" s="34"/>
      <c r="J47" s="34"/>
      <c r="K47" s="201" t="s">
        <v>2878</v>
      </c>
    </row>
    <row r="48" spans="1:11" ht="190.5" hidden="1">
      <c r="A48" s="30">
        <v>43</v>
      </c>
      <c r="B48" s="341"/>
      <c r="C48" s="343"/>
      <c r="D48" s="164" t="s">
        <v>499</v>
      </c>
      <c r="E48" s="34"/>
      <c r="F48" s="51" t="s">
        <v>1835</v>
      </c>
      <c r="G48" s="51" t="s">
        <v>1836</v>
      </c>
      <c r="H48" s="34" t="s">
        <v>1696</v>
      </c>
      <c r="I48" s="34"/>
      <c r="J48" s="34"/>
      <c r="K48" s="201" t="s">
        <v>2878</v>
      </c>
    </row>
    <row r="49" spans="1:11" ht="202.5" hidden="1">
      <c r="A49" s="30">
        <v>44</v>
      </c>
      <c r="B49" s="341"/>
      <c r="C49" s="343"/>
      <c r="D49" s="164" t="s">
        <v>500</v>
      </c>
      <c r="E49" s="34"/>
      <c r="F49" s="51" t="s">
        <v>1837</v>
      </c>
      <c r="G49" s="51" t="s">
        <v>1838</v>
      </c>
      <c r="H49" s="34" t="s">
        <v>1696</v>
      </c>
      <c r="I49" s="34"/>
      <c r="J49" s="34"/>
      <c r="K49" s="201" t="s">
        <v>2878</v>
      </c>
    </row>
    <row r="50" spans="1:11" ht="202.5" hidden="1">
      <c r="A50" s="30">
        <v>45</v>
      </c>
      <c r="B50" s="341"/>
      <c r="C50" s="343"/>
      <c r="D50" s="164" t="s">
        <v>501</v>
      </c>
      <c r="E50" s="34"/>
      <c r="F50" s="51" t="s">
        <v>1839</v>
      </c>
      <c r="G50" s="51" t="s">
        <v>1836</v>
      </c>
      <c r="H50" s="34" t="s">
        <v>1696</v>
      </c>
      <c r="I50" s="34"/>
      <c r="J50" s="34"/>
      <c r="K50" s="201" t="s">
        <v>2878</v>
      </c>
    </row>
    <row r="51" spans="1:11">
      <c r="A51" s="30">
        <v>46</v>
      </c>
      <c r="B51" s="341"/>
      <c r="C51" s="343"/>
      <c r="D51" s="167" t="s">
        <v>502</v>
      </c>
      <c r="E51" s="108"/>
      <c r="F51" s="168" t="s">
        <v>1301</v>
      </c>
      <c r="G51" s="168" t="s">
        <v>1301</v>
      </c>
      <c r="H51" s="34" t="s">
        <v>1703</v>
      </c>
      <c r="I51" s="108"/>
      <c r="J51" s="108"/>
      <c r="K51" s="201" t="s">
        <v>2878</v>
      </c>
    </row>
    <row r="52" spans="1:11" ht="202.5" hidden="1">
      <c r="A52" s="30">
        <v>47</v>
      </c>
      <c r="B52" s="341"/>
      <c r="C52" s="344" t="s">
        <v>1840</v>
      </c>
      <c r="D52" s="164" t="s">
        <v>498</v>
      </c>
      <c r="E52" s="34"/>
      <c r="F52" s="51" t="s">
        <v>1841</v>
      </c>
      <c r="G52" s="51" t="s">
        <v>1842</v>
      </c>
      <c r="H52" s="34" t="s">
        <v>1696</v>
      </c>
      <c r="I52" s="34"/>
      <c r="J52" s="34"/>
      <c r="K52" s="201" t="s">
        <v>2878</v>
      </c>
    </row>
    <row r="53" spans="1:11" ht="203.25" hidden="1">
      <c r="A53" s="30">
        <v>48</v>
      </c>
      <c r="B53" s="341"/>
      <c r="C53" s="345"/>
      <c r="D53" s="164" t="s">
        <v>499</v>
      </c>
      <c r="E53" s="34"/>
      <c r="F53" s="51" t="s">
        <v>1843</v>
      </c>
      <c r="G53" s="51" t="s">
        <v>1844</v>
      </c>
      <c r="H53" s="34" t="s">
        <v>1696</v>
      </c>
      <c r="I53" s="34"/>
      <c r="J53" s="34"/>
      <c r="K53" s="201" t="s">
        <v>2878</v>
      </c>
    </row>
    <row r="54" spans="1:11" ht="214.5" hidden="1">
      <c r="A54" s="30">
        <v>49</v>
      </c>
      <c r="B54" s="341"/>
      <c r="C54" s="345"/>
      <c r="D54" s="164" t="s">
        <v>500</v>
      </c>
      <c r="E54" s="34"/>
      <c r="F54" s="51" t="s">
        <v>1845</v>
      </c>
      <c r="G54" s="51" t="s">
        <v>1846</v>
      </c>
      <c r="H54" s="34" t="s">
        <v>1696</v>
      </c>
      <c r="I54" s="34"/>
      <c r="J54" s="34"/>
      <c r="K54" s="201" t="s">
        <v>2878</v>
      </c>
    </row>
    <row r="55" spans="1:11" ht="227.25" hidden="1">
      <c r="A55" s="30">
        <v>50</v>
      </c>
      <c r="B55" s="341"/>
      <c r="C55" s="345"/>
      <c r="D55" s="164" t="s">
        <v>501</v>
      </c>
      <c r="E55" s="34"/>
      <c r="F55" s="51" t="s">
        <v>1847</v>
      </c>
      <c r="G55" s="51" t="s">
        <v>1848</v>
      </c>
      <c r="H55" s="34" t="s">
        <v>1696</v>
      </c>
      <c r="I55" s="34"/>
      <c r="J55" s="34"/>
      <c r="K55" s="201" t="s">
        <v>2878</v>
      </c>
    </row>
    <row r="56" spans="1:11">
      <c r="A56" s="30"/>
      <c r="B56" s="341"/>
      <c r="C56" s="345"/>
      <c r="D56" s="167" t="s">
        <v>1849</v>
      </c>
      <c r="E56" s="108"/>
      <c r="F56" s="168" t="s">
        <v>1301</v>
      </c>
      <c r="G56" s="168" t="s">
        <v>1301</v>
      </c>
      <c r="H56" s="34" t="s">
        <v>1703</v>
      </c>
      <c r="I56" s="108"/>
      <c r="J56" s="108"/>
      <c r="K56" s="201" t="s">
        <v>2878</v>
      </c>
    </row>
    <row r="57" spans="1:11" ht="190.5" hidden="1">
      <c r="A57" s="30">
        <v>51</v>
      </c>
      <c r="B57" s="341"/>
      <c r="C57" s="345"/>
      <c r="D57" s="165" t="s">
        <v>1850</v>
      </c>
      <c r="E57" s="106"/>
      <c r="F57" s="107" t="s">
        <v>1851</v>
      </c>
      <c r="G57" s="107" t="s">
        <v>1852</v>
      </c>
      <c r="H57" s="34" t="s">
        <v>1696</v>
      </c>
      <c r="I57" s="106"/>
      <c r="J57" s="106"/>
      <c r="K57" s="201" t="s">
        <v>2878</v>
      </c>
    </row>
    <row r="58" spans="1:11" ht="201.75" hidden="1">
      <c r="A58" s="30"/>
      <c r="B58" s="341"/>
      <c r="C58" s="346"/>
      <c r="D58" s="165" t="s">
        <v>1853</v>
      </c>
      <c r="E58" s="106"/>
      <c r="F58" s="107" t="s">
        <v>1854</v>
      </c>
      <c r="G58" s="107" t="s">
        <v>1855</v>
      </c>
      <c r="H58" s="34" t="s">
        <v>1696</v>
      </c>
      <c r="I58" s="106"/>
      <c r="J58" s="106"/>
      <c r="K58" s="201" t="s">
        <v>2878</v>
      </c>
    </row>
    <row r="59" spans="1:11" ht="228.75" hidden="1">
      <c r="A59" s="30">
        <v>52</v>
      </c>
      <c r="B59" s="341"/>
      <c r="C59" s="170" t="s">
        <v>503</v>
      </c>
      <c r="D59" s="164" t="s">
        <v>1856</v>
      </c>
      <c r="E59" s="34"/>
      <c r="F59" s="51" t="s">
        <v>1857</v>
      </c>
      <c r="G59" s="51" t="s">
        <v>1858</v>
      </c>
      <c r="H59" s="34" t="s">
        <v>1696</v>
      </c>
      <c r="I59" s="34"/>
      <c r="J59" s="34"/>
      <c r="K59" s="201" t="s">
        <v>2878</v>
      </c>
    </row>
    <row r="60" spans="1:11" ht="114.75" hidden="1">
      <c r="A60" s="30">
        <v>53</v>
      </c>
      <c r="B60" s="341" t="s">
        <v>1859</v>
      </c>
      <c r="C60" s="343" t="s">
        <v>504</v>
      </c>
      <c r="D60" s="164" t="s">
        <v>1860</v>
      </c>
      <c r="E60" s="34"/>
      <c r="F60" s="161" t="s">
        <v>1861</v>
      </c>
      <c r="G60" s="51" t="s">
        <v>1862</v>
      </c>
      <c r="H60" s="34" t="s">
        <v>1696</v>
      </c>
      <c r="I60" s="34"/>
      <c r="J60" s="34"/>
      <c r="K60" s="201" t="s">
        <v>2878</v>
      </c>
    </row>
    <row r="61" spans="1:11" ht="63.75" hidden="1">
      <c r="A61" s="30">
        <v>54</v>
      </c>
      <c r="B61" s="341"/>
      <c r="C61" s="343"/>
      <c r="D61" s="164" t="s">
        <v>1863</v>
      </c>
      <c r="E61" s="34"/>
      <c r="F61" s="51" t="s">
        <v>1864</v>
      </c>
      <c r="G61" s="51" t="s">
        <v>1865</v>
      </c>
      <c r="H61" s="34" t="s">
        <v>1696</v>
      </c>
      <c r="I61" s="34"/>
      <c r="J61" s="34"/>
      <c r="K61" s="201" t="s">
        <v>2878</v>
      </c>
    </row>
    <row r="62" spans="1:11" ht="63.75" hidden="1">
      <c r="A62" s="30">
        <v>55</v>
      </c>
      <c r="B62" s="341"/>
      <c r="C62" s="343" t="s">
        <v>505</v>
      </c>
      <c r="D62" s="164" t="s">
        <v>1866</v>
      </c>
      <c r="E62" s="34"/>
      <c r="F62" s="161" t="s">
        <v>1867</v>
      </c>
      <c r="G62" s="51" t="s">
        <v>1868</v>
      </c>
      <c r="H62" s="34" t="s">
        <v>1696</v>
      </c>
      <c r="I62" s="34"/>
      <c r="J62" s="34"/>
      <c r="K62" s="201" t="s">
        <v>2878</v>
      </c>
    </row>
    <row r="63" spans="1:11" ht="229.5" hidden="1">
      <c r="A63" s="30">
        <v>56</v>
      </c>
      <c r="B63" s="341"/>
      <c r="C63" s="343"/>
      <c r="D63" s="164" t="s">
        <v>506</v>
      </c>
      <c r="E63" s="34"/>
      <c r="F63" s="51" t="s">
        <v>1869</v>
      </c>
      <c r="G63" s="51" t="s">
        <v>1870</v>
      </c>
      <c r="H63" s="34" t="s">
        <v>1696</v>
      </c>
      <c r="I63" s="34"/>
      <c r="J63" s="34"/>
      <c r="K63" s="201" t="s">
        <v>2878</v>
      </c>
    </row>
    <row r="64" spans="1:11" ht="165.75" hidden="1">
      <c r="A64" s="30"/>
      <c r="B64" s="341"/>
      <c r="C64" s="343"/>
      <c r="D64" s="164" t="s">
        <v>507</v>
      </c>
      <c r="E64" s="34"/>
      <c r="F64" s="51" t="s">
        <v>1871</v>
      </c>
      <c r="G64" s="51" t="s">
        <v>1872</v>
      </c>
      <c r="H64" s="34" t="s">
        <v>1696</v>
      </c>
      <c r="I64" s="34"/>
      <c r="J64" s="34"/>
      <c r="K64" s="201" t="s">
        <v>2878</v>
      </c>
    </row>
    <row r="65" spans="1:11" ht="153" hidden="1">
      <c r="A65" s="30">
        <v>57</v>
      </c>
      <c r="B65" s="341"/>
      <c r="C65" s="343"/>
      <c r="D65" s="164" t="s">
        <v>1873</v>
      </c>
      <c r="E65" s="34"/>
      <c r="F65" s="51" t="s">
        <v>1874</v>
      </c>
      <c r="G65" s="51" t="s">
        <v>1875</v>
      </c>
      <c r="H65" s="34" t="s">
        <v>1696</v>
      </c>
      <c r="I65" s="34"/>
      <c r="J65" s="34"/>
      <c r="K65" s="201" t="s">
        <v>2878</v>
      </c>
    </row>
    <row r="66" spans="1:11" ht="72" hidden="1">
      <c r="A66" s="30">
        <v>58</v>
      </c>
      <c r="B66" s="341"/>
      <c r="C66" s="343" t="s">
        <v>508</v>
      </c>
      <c r="D66" s="164" t="s">
        <v>1866</v>
      </c>
      <c r="E66" s="34"/>
      <c r="F66" s="161" t="s">
        <v>1876</v>
      </c>
      <c r="G66" s="51" t="s">
        <v>1877</v>
      </c>
      <c r="H66" s="34" t="s">
        <v>1696</v>
      </c>
      <c r="I66" s="34"/>
      <c r="J66" s="34"/>
      <c r="K66" s="201" t="s">
        <v>2878</v>
      </c>
    </row>
    <row r="67" spans="1:11">
      <c r="A67" s="30">
        <v>59</v>
      </c>
      <c r="B67" s="341"/>
      <c r="C67" s="343"/>
      <c r="D67" s="167" t="s">
        <v>506</v>
      </c>
      <c r="E67" s="108"/>
      <c r="F67" s="168" t="s">
        <v>1878</v>
      </c>
      <c r="G67" s="168" t="s">
        <v>1878</v>
      </c>
      <c r="H67" s="34" t="s">
        <v>1703</v>
      </c>
      <c r="I67" s="108"/>
      <c r="J67" s="169" t="s">
        <v>1879</v>
      </c>
      <c r="K67" s="201" t="s">
        <v>2878</v>
      </c>
    </row>
    <row r="68" spans="1:11" ht="114.75" hidden="1">
      <c r="A68" s="30">
        <v>60</v>
      </c>
      <c r="B68" s="341"/>
      <c r="C68" s="343"/>
      <c r="D68" s="164" t="s">
        <v>507</v>
      </c>
      <c r="E68" s="34"/>
      <c r="F68" s="51" t="s">
        <v>1880</v>
      </c>
      <c r="G68" s="51" t="s">
        <v>1881</v>
      </c>
      <c r="H68" s="34" t="s">
        <v>1696</v>
      </c>
      <c r="I68" s="34"/>
      <c r="J68" s="34"/>
      <c r="K68" s="201" t="s">
        <v>2878</v>
      </c>
    </row>
    <row r="69" spans="1:11" ht="153" hidden="1">
      <c r="A69" s="30">
        <v>61</v>
      </c>
      <c r="B69" s="341"/>
      <c r="C69" s="343"/>
      <c r="D69" s="164" t="s">
        <v>509</v>
      </c>
      <c r="E69" s="34"/>
      <c r="F69" s="51" t="s">
        <v>1882</v>
      </c>
      <c r="G69" s="105" t="s">
        <v>1883</v>
      </c>
      <c r="H69" s="34" t="s">
        <v>1696</v>
      </c>
      <c r="I69" s="34"/>
      <c r="J69" s="34"/>
      <c r="K69" s="201" t="s">
        <v>2878</v>
      </c>
    </row>
    <row r="70" spans="1:11" ht="177.75" hidden="1">
      <c r="A70" s="30">
        <v>62</v>
      </c>
      <c r="B70" s="341"/>
      <c r="C70" s="170" t="s">
        <v>510</v>
      </c>
      <c r="D70" s="164" t="s">
        <v>511</v>
      </c>
      <c r="E70" s="34"/>
      <c r="F70" s="51" t="s">
        <v>1884</v>
      </c>
      <c r="G70" s="51" t="s">
        <v>1885</v>
      </c>
      <c r="H70" s="34" t="s">
        <v>1696</v>
      </c>
      <c r="I70" s="34"/>
      <c r="J70" s="34"/>
      <c r="K70" s="201" t="s">
        <v>2878</v>
      </c>
    </row>
    <row r="71" spans="1:11" ht="153" hidden="1">
      <c r="A71" s="30">
        <v>63</v>
      </c>
      <c r="B71" s="341"/>
      <c r="C71" s="170" t="s">
        <v>512</v>
      </c>
      <c r="D71" s="164" t="s">
        <v>513</v>
      </c>
      <c r="E71" s="34"/>
      <c r="F71" s="51" t="s">
        <v>1886</v>
      </c>
      <c r="G71" s="51" t="s">
        <v>1887</v>
      </c>
      <c r="H71" s="34" t="s">
        <v>1696</v>
      </c>
      <c r="I71" s="34"/>
      <c r="J71" s="34"/>
      <c r="K71" s="201" t="s">
        <v>2878</v>
      </c>
    </row>
    <row r="72" spans="1:11" ht="48" hidden="1">
      <c r="A72" s="30">
        <v>64</v>
      </c>
      <c r="B72" s="341"/>
      <c r="C72" s="343" t="s">
        <v>495</v>
      </c>
      <c r="D72" s="164" t="s">
        <v>514</v>
      </c>
      <c r="E72" s="34"/>
      <c r="F72" s="161" t="s">
        <v>1888</v>
      </c>
      <c r="G72" s="51" t="s">
        <v>1889</v>
      </c>
      <c r="H72" s="34" t="s">
        <v>1696</v>
      </c>
      <c r="I72" s="34"/>
      <c r="J72" s="34"/>
      <c r="K72" s="201" t="s">
        <v>2878</v>
      </c>
    </row>
    <row r="73" spans="1:11" ht="48" hidden="1">
      <c r="A73" s="30">
        <v>65</v>
      </c>
      <c r="B73" s="341"/>
      <c r="C73" s="343"/>
      <c r="D73" s="164" t="s">
        <v>515</v>
      </c>
      <c r="E73" s="34"/>
      <c r="F73" s="161" t="s">
        <v>1890</v>
      </c>
      <c r="G73" s="51" t="s">
        <v>1891</v>
      </c>
      <c r="H73" s="34" t="s">
        <v>1696</v>
      </c>
      <c r="I73" s="34"/>
      <c r="J73" s="34"/>
      <c r="K73" s="201" t="s">
        <v>2878</v>
      </c>
    </row>
    <row r="74" spans="1:11">
      <c r="A74" s="30">
        <v>66</v>
      </c>
      <c r="B74" s="341"/>
      <c r="C74" s="343"/>
      <c r="D74" s="164" t="s">
        <v>516</v>
      </c>
      <c r="E74" s="34"/>
      <c r="F74" s="168" t="s">
        <v>1892</v>
      </c>
      <c r="G74" s="168" t="s">
        <v>1892</v>
      </c>
      <c r="H74" s="34" t="s">
        <v>1703</v>
      </c>
      <c r="I74" s="108"/>
      <c r="J74" s="108"/>
      <c r="K74" s="201" t="s">
        <v>2878</v>
      </c>
    </row>
    <row r="75" spans="1:11" ht="75.75" hidden="1">
      <c r="A75" s="30">
        <v>67</v>
      </c>
      <c r="B75" s="341"/>
      <c r="C75" s="343"/>
      <c r="D75" s="164" t="s">
        <v>517</v>
      </c>
      <c r="E75" s="34"/>
      <c r="F75" s="161" t="s">
        <v>1893</v>
      </c>
      <c r="G75" s="51" t="s">
        <v>1894</v>
      </c>
      <c r="H75" s="34" t="s">
        <v>1696</v>
      </c>
      <c r="I75" s="34"/>
      <c r="J75" s="34"/>
      <c r="K75" s="201" t="s">
        <v>2878</v>
      </c>
    </row>
    <row r="76" spans="1:11">
      <c r="A76" s="30">
        <v>68</v>
      </c>
      <c r="B76" s="341"/>
      <c r="C76" s="343"/>
      <c r="D76" s="164" t="s">
        <v>518</v>
      </c>
      <c r="E76" s="34"/>
      <c r="F76" s="171" t="s">
        <v>1895</v>
      </c>
      <c r="G76" s="110"/>
      <c r="H76" s="34" t="s">
        <v>1703</v>
      </c>
      <c r="I76" s="111"/>
      <c r="J76" s="111"/>
      <c r="K76" s="201" t="s">
        <v>2878</v>
      </c>
    </row>
    <row r="77" spans="1:11" ht="62.25" hidden="1">
      <c r="A77" s="30">
        <v>69</v>
      </c>
      <c r="B77" s="341"/>
      <c r="C77" s="343"/>
      <c r="D77" s="164" t="s">
        <v>519</v>
      </c>
      <c r="E77" s="34"/>
      <c r="F77" s="51" t="s">
        <v>1896</v>
      </c>
      <c r="G77" s="51" t="s">
        <v>1897</v>
      </c>
      <c r="H77" s="34" t="s">
        <v>1696</v>
      </c>
      <c r="I77" s="34"/>
      <c r="J77" s="34"/>
      <c r="K77" s="201" t="s">
        <v>2878</v>
      </c>
    </row>
    <row r="78" spans="1:11" ht="50.25" hidden="1">
      <c r="A78" s="30">
        <v>70</v>
      </c>
      <c r="B78" s="341"/>
      <c r="C78" s="343"/>
      <c r="D78" s="164" t="s">
        <v>520</v>
      </c>
      <c r="E78" s="34"/>
      <c r="F78" s="51" t="s">
        <v>1898</v>
      </c>
      <c r="G78" s="51" t="s">
        <v>1899</v>
      </c>
      <c r="H78" s="34" t="s">
        <v>1696</v>
      </c>
      <c r="I78" s="34"/>
      <c r="J78" s="34"/>
      <c r="K78" s="201" t="s">
        <v>2878</v>
      </c>
    </row>
    <row r="79" spans="1:11" ht="113.25" hidden="1">
      <c r="A79" s="30">
        <v>71</v>
      </c>
      <c r="B79" s="341"/>
      <c r="C79" s="343"/>
      <c r="D79" s="164" t="s">
        <v>521</v>
      </c>
      <c r="E79" s="34"/>
      <c r="F79" s="51" t="s">
        <v>1900</v>
      </c>
      <c r="G79" s="51" t="s">
        <v>1901</v>
      </c>
      <c r="H79" s="34" t="s">
        <v>1696</v>
      </c>
      <c r="I79" s="34"/>
      <c r="J79" s="34"/>
      <c r="K79" s="201" t="s">
        <v>2878</v>
      </c>
    </row>
    <row r="80" spans="1:11" ht="75.75" hidden="1">
      <c r="A80" s="30">
        <v>72</v>
      </c>
      <c r="B80" s="341"/>
      <c r="C80" s="343" t="s">
        <v>522</v>
      </c>
      <c r="D80" s="164" t="s">
        <v>523</v>
      </c>
      <c r="E80" s="34"/>
      <c r="F80" s="51" t="s">
        <v>1902</v>
      </c>
      <c r="G80" s="51" t="s">
        <v>1903</v>
      </c>
      <c r="H80" s="34" t="s">
        <v>1696</v>
      </c>
      <c r="I80" s="34"/>
      <c r="J80" s="34"/>
      <c r="K80" s="201" t="s">
        <v>2878</v>
      </c>
    </row>
    <row r="81" spans="1:11" ht="75.75" hidden="1">
      <c r="A81" s="30">
        <v>73</v>
      </c>
      <c r="B81" s="341"/>
      <c r="C81" s="343"/>
      <c r="D81" s="164" t="s">
        <v>524</v>
      </c>
      <c r="E81" s="34"/>
      <c r="F81" s="51" t="s">
        <v>1904</v>
      </c>
      <c r="G81" s="51" t="s">
        <v>1905</v>
      </c>
      <c r="H81" s="34" t="s">
        <v>1696</v>
      </c>
      <c r="I81" s="34"/>
      <c r="J81" s="34"/>
      <c r="K81" s="201" t="s">
        <v>2878</v>
      </c>
    </row>
    <row r="82" spans="1:11" ht="88.5" hidden="1">
      <c r="A82" s="30">
        <v>74</v>
      </c>
      <c r="B82" s="341"/>
      <c r="C82" s="343"/>
      <c r="D82" s="164" t="s">
        <v>525</v>
      </c>
      <c r="E82" s="34"/>
      <c r="F82" s="51" t="s">
        <v>1906</v>
      </c>
      <c r="G82" s="51" t="s">
        <v>1907</v>
      </c>
      <c r="H82" s="34" t="s">
        <v>1696</v>
      </c>
      <c r="I82" s="34"/>
      <c r="J82" s="34"/>
      <c r="K82" s="201" t="s">
        <v>2878</v>
      </c>
    </row>
    <row r="83" spans="1:11" ht="88.5" hidden="1">
      <c r="A83" s="30">
        <v>75</v>
      </c>
      <c r="B83" s="341"/>
      <c r="C83" s="343"/>
      <c r="D83" s="164" t="s">
        <v>526</v>
      </c>
      <c r="E83" s="34"/>
      <c r="F83" s="51" t="s">
        <v>1908</v>
      </c>
      <c r="G83" s="51" t="s">
        <v>1909</v>
      </c>
      <c r="H83" s="34" t="s">
        <v>1696</v>
      </c>
      <c r="I83" s="34"/>
      <c r="J83" s="34"/>
      <c r="K83" s="201" t="s">
        <v>2878</v>
      </c>
    </row>
    <row r="84" spans="1:11" ht="101.25" hidden="1">
      <c r="A84" s="30">
        <v>76</v>
      </c>
      <c r="B84" s="341"/>
      <c r="C84" s="343"/>
      <c r="D84" s="164" t="s">
        <v>527</v>
      </c>
      <c r="E84" s="34"/>
      <c r="F84" s="51" t="s">
        <v>1910</v>
      </c>
      <c r="G84" s="51" t="s">
        <v>1911</v>
      </c>
      <c r="H84" s="34" t="s">
        <v>1696</v>
      </c>
      <c r="I84" s="34"/>
      <c r="J84" s="34"/>
      <c r="K84" s="201" t="s">
        <v>2878</v>
      </c>
    </row>
    <row r="85" spans="1:11" ht="75.75" hidden="1">
      <c r="A85" s="30">
        <v>77</v>
      </c>
      <c r="B85" s="341"/>
      <c r="C85" s="343" t="s">
        <v>528</v>
      </c>
      <c r="D85" s="164" t="s">
        <v>523</v>
      </c>
      <c r="E85" s="34"/>
      <c r="F85" s="51" t="s">
        <v>1912</v>
      </c>
      <c r="G85" s="51" t="s">
        <v>1903</v>
      </c>
      <c r="H85" s="34" t="s">
        <v>1696</v>
      </c>
      <c r="I85" s="34"/>
      <c r="J85" s="34"/>
      <c r="K85" s="201" t="s">
        <v>2878</v>
      </c>
    </row>
    <row r="86" spans="1:11" ht="153" hidden="1">
      <c r="A86" s="30">
        <v>78</v>
      </c>
      <c r="B86" s="341"/>
      <c r="C86" s="343"/>
      <c r="D86" s="164" t="s">
        <v>1913</v>
      </c>
      <c r="E86" s="34"/>
      <c r="F86" s="51" t="s">
        <v>1914</v>
      </c>
      <c r="G86" s="105" t="s">
        <v>1915</v>
      </c>
      <c r="H86" s="34" t="s">
        <v>1696</v>
      </c>
      <c r="I86" s="34"/>
      <c r="J86" s="34"/>
      <c r="K86" s="201" t="s">
        <v>2878</v>
      </c>
    </row>
    <row r="87" spans="1:11" ht="303.75" hidden="1">
      <c r="A87" s="30">
        <v>79</v>
      </c>
      <c r="B87" s="341"/>
      <c r="C87" s="343"/>
      <c r="D87" s="164" t="s">
        <v>529</v>
      </c>
      <c r="E87" s="34"/>
      <c r="F87" s="51" t="s">
        <v>1916</v>
      </c>
      <c r="G87" s="51" t="s">
        <v>1917</v>
      </c>
      <c r="H87" s="34" t="s">
        <v>1696</v>
      </c>
      <c r="I87" s="34"/>
      <c r="J87" s="34"/>
      <c r="K87" s="201" t="s">
        <v>2878</v>
      </c>
    </row>
    <row r="88" spans="1:11" ht="102" hidden="1">
      <c r="A88" s="30">
        <v>80</v>
      </c>
      <c r="B88" s="341"/>
      <c r="C88" s="343"/>
      <c r="D88" s="164" t="s">
        <v>527</v>
      </c>
      <c r="E88" s="34"/>
      <c r="F88" s="51" t="s">
        <v>1918</v>
      </c>
      <c r="G88" s="105" t="s">
        <v>1919</v>
      </c>
      <c r="H88" s="34" t="s">
        <v>1696</v>
      </c>
      <c r="I88" s="34"/>
      <c r="J88" s="34"/>
      <c r="K88" s="201" t="s">
        <v>2878</v>
      </c>
    </row>
    <row r="89" spans="1:11" ht="74.25" hidden="1">
      <c r="A89" s="30">
        <v>81</v>
      </c>
      <c r="B89" s="341" t="s">
        <v>1920</v>
      </c>
      <c r="C89" s="342" t="s">
        <v>1921</v>
      </c>
      <c r="D89" s="164" t="s">
        <v>1922</v>
      </c>
      <c r="E89" s="34"/>
      <c r="F89" s="161" t="s">
        <v>1923</v>
      </c>
      <c r="G89" s="51" t="s">
        <v>1924</v>
      </c>
      <c r="H89" s="34" t="s">
        <v>1696</v>
      </c>
      <c r="I89" s="34"/>
      <c r="J89" s="34"/>
      <c r="K89" s="201" t="s">
        <v>2878</v>
      </c>
    </row>
    <row r="90" spans="1:11" ht="126" hidden="1">
      <c r="A90" s="30">
        <v>82</v>
      </c>
      <c r="B90" s="341"/>
      <c r="C90" s="342"/>
      <c r="D90" s="164" t="s">
        <v>530</v>
      </c>
      <c r="E90" s="34"/>
      <c r="F90" s="51" t="s">
        <v>1925</v>
      </c>
      <c r="G90" s="51" t="s">
        <v>1926</v>
      </c>
      <c r="H90" s="34" t="s">
        <v>1696</v>
      </c>
      <c r="I90" s="34"/>
      <c r="J90" s="34"/>
      <c r="K90" s="201" t="s">
        <v>2878</v>
      </c>
    </row>
    <row r="91" spans="1:11" ht="137.25" hidden="1">
      <c r="A91" s="30">
        <v>83</v>
      </c>
      <c r="B91" s="341" t="s">
        <v>1927</v>
      </c>
      <c r="C91" s="343" t="s">
        <v>531</v>
      </c>
      <c r="D91" s="164" t="s">
        <v>1928</v>
      </c>
      <c r="E91" s="34"/>
      <c r="F91" s="51" t="s">
        <v>1929</v>
      </c>
      <c r="G91" s="51" t="s">
        <v>1930</v>
      </c>
      <c r="H91" s="34" t="s">
        <v>1696</v>
      </c>
      <c r="I91" s="34"/>
      <c r="J91" s="34"/>
      <c r="K91" s="201" t="s">
        <v>2878</v>
      </c>
    </row>
    <row r="92" spans="1:11" ht="101.25" hidden="1">
      <c r="A92" s="30">
        <v>84</v>
      </c>
      <c r="B92" s="341"/>
      <c r="C92" s="343"/>
      <c r="D92" s="41" t="s">
        <v>1931</v>
      </c>
      <c r="E92" s="34"/>
      <c r="F92" s="51" t="s">
        <v>1932</v>
      </c>
      <c r="G92" s="51" t="s">
        <v>1933</v>
      </c>
      <c r="H92" s="34" t="s">
        <v>3048</v>
      </c>
      <c r="I92" s="34"/>
      <c r="J92" s="34"/>
      <c r="K92" s="201" t="s">
        <v>2878</v>
      </c>
    </row>
    <row r="93" spans="1:11" ht="88.5" hidden="1">
      <c r="A93" s="30">
        <v>85</v>
      </c>
      <c r="B93" s="341"/>
      <c r="C93" s="343"/>
      <c r="D93" s="41" t="s">
        <v>1934</v>
      </c>
      <c r="E93" s="34"/>
      <c r="F93" s="51" t="s">
        <v>1935</v>
      </c>
      <c r="G93" s="34" t="s">
        <v>1936</v>
      </c>
      <c r="H93" s="34" t="s">
        <v>3048</v>
      </c>
      <c r="I93" s="34"/>
      <c r="J93" s="34"/>
      <c r="K93" s="201" t="s">
        <v>2878</v>
      </c>
    </row>
    <row r="94" spans="1:11" ht="75.75" hidden="1">
      <c r="A94" s="30">
        <v>86</v>
      </c>
      <c r="B94" s="341" t="s">
        <v>1937</v>
      </c>
      <c r="C94" s="343" t="s">
        <v>532</v>
      </c>
      <c r="D94" s="41" t="s">
        <v>1938</v>
      </c>
      <c r="E94" s="34"/>
      <c r="F94" s="51" t="s">
        <v>1939</v>
      </c>
      <c r="G94" s="51" t="s">
        <v>1940</v>
      </c>
      <c r="H94" s="34" t="s">
        <v>1696</v>
      </c>
      <c r="I94" s="34"/>
      <c r="J94" s="34"/>
      <c r="K94" s="201" t="s">
        <v>2878</v>
      </c>
    </row>
    <row r="95" spans="1:11" ht="75.75" hidden="1">
      <c r="A95" s="30">
        <v>87</v>
      </c>
      <c r="B95" s="341"/>
      <c r="C95" s="343"/>
      <c r="D95" s="41" t="s">
        <v>1941</v>
      </c>
      <c r="E95" s="34"/>
      <c r="F95" s="51" t="s">
        <v>1942</v>
      </c>
      <c r="G95" s="51" t="s">
        <v>1943</v>
      </c>
      <c r="H95" s="34" t="s">
        <v>1696</v>
      </c>
      <c r="I95" s="34"/>
      <c r="J95" s="34"/>
      <c r="K95" s="201" t="s">
        <v>2878</v>
      </c>
    </row>
    <row r="96" spans="1:11" ht="101.25" hidden="1">
      <c r="A96" s="30">
        <v>88</v>
      </c>
      <c r="B96" s="341"/>
      <c r="C96" s="343"/>
      <c r="D96" s="41" t="s">
        <v>1944</v>
      </c>
      <c r="E96" s="34"/>
      <c r="F96" s="51" t="s">
        <v>1945</v>
      </c>
      <c r="G96" s="51" t="s">
        <v>1946</v>
      </c>
      <c r="H96" s="34" t="s">
        <v>1696</v>
      </c>
      <c r="I96" s="34"/>
      <c r="J96" s="34"/>
      <c r="K96" s="201" t="s">
        <v>2878</v>
      </c>
    </row>
    <row r="97" spans="1:11" ht="101.25" hidden="1">
      <c r="A97" s="30"/>
      <c r="B97" s="341"/>
      <c r="C97" s="343"/>
      <c r="D97" s="41" t="s">
        <v>1947</v>
      </c>
      <c r="E97" s="34"/>
      <c r="F97" s="51" t="s">
        <v>1948</v>
      </c>
      <c r="G97" s="51" t="s">
        <v>1949</v>
      </c>
      <c r="H97" s="34" t="s">
        <v>1696</v>
      </c>
      <c r="I97" s="34"/>
      <c r="J97" s="34"/>
      <c r="K97" s="201" t="s">
        <v>2878</v>
      </c>
    </row>
    <row r="98" spans="1:11" ht="75.75" hidden="1">
      <c r="A98" s="30">
        <v>89</v>
      </c>
      <c r="B98" s="341"/>
      <c r="C98" s="343"/>
      <c r="D98" s="41" t="s">
        <v>1950</v>
      </c>
      <c r="E98" s="34"/>
      <c r="F98" s="51" t="s">
        <v>1951</v>
      </c>
      <c r="G98" s="51" t="s">
        <v>1952</v>
      </c>
      <c r="H98" s="34" t="s">
        <v>1696</v>
      </c>
      <c r="I98" s="34"/>
      <c r="J98" s="34"/>
      <c r="K98" s="201" t="s">
        <v>2878</v>
      </c>
    </row>
    <row r="99" spans="1:11" ht="75.75" hidden="1">
      <c r="A99" s="30"/>
      <c r="B99" s="341"/>
      <c r="C99" s="343"/>
      <c r="D99" s="41" t="s">
        <v>1953</v>
      </c>
      <c r="E99" s="34"/>
      <c r="F99" s="51" t="s">
        <v>1954</v>
      </c>
      <c r="G99" s="51" t="s">
        <v>1955</v>
      </c>
      <c r="H99" s="34" t="s">
        <v>1696</v>
      </c>
      <c r="I99" s="34"/>
      <c r="J99" s="34"/>
      <c r="K99" s="201" t="s">
        <v>2878</v>
      </c>
    </row>
    <row r="100" spans="1:11" ht="72" hidden="1">
      <c r="A100" s="30">
        <v>90</v>
      </c>
      <c r="B100" s="341"/>
      <c r="C100" s="343"/>
      <c r="D100" s="41" t="s">
        <v>1956</v>
      </c>
      <c r="E100" s="34"/>
      <c r="F100" s="161" t="s">
        <v>1957</v>
      </c>
      <c r="G100" s="51" t="s">
        <v>1958</v>
      </c>
      <c r="H100" s="34" t="s">
        <v>1696</v>
      </c>
      <c r="I100" s="34"/>
      <c r="J100" s="34"/>
      <c r="K100" s="201" t="s">
        <v>2878</v>
      </c>
    </row>
    <row r="101" spans="1:11" ht="72" hidden="1">
      <c r="A101" s="30">
        <v>91</v>
      </c>
      <c r="B101" s="341"/>
      <c r="C101" s="343"/>
      <c r="D101" s="41" t="s">
        <v>1959</v>
      </c>
      <c r="E101" s="34"/>
      <c r="F101" s="161" t="s">
        <v>1960</v>
      </c>
      <c r="G101" s="51" t="s">
        <v>1961</v>
      </c>
      <c r="H101" s="34" t="s">
        <v>1696</v>
      </c>
      <c r="I101" s="34"/>
      <c r="J101" s="34"/>
      <c r="K101" s="201" t="s">
        <v>2878</v>
      </c>
    </row>
    <row r="102" spans="1:11" ht="38.25" hidden="1">
      <c r="A102" s="30">
        <v>92</v>
      </c>
      <c r="B102" s="341"/>
      <c r="C102" s="343"/>
      <c r="D102" s="164" t="s">
        <v>533</v>
      </c>
      <c r="E102" s="34"/>
      <c r="F102" s="51" t="s">
        <v>1962</v>
      </c>
      <c r="G102" s="51" t="s">
        <v>1963</v>
      </c>
      <c r="H102" s="34" t="s">
        <v>1696</v>
      </c>
      <c r="I102" s="34"/>
      <c r="J102" s="34"/>
      <c r="K102" s="201" t="s">
        <v>2878</v>
      </c>
    </row>
    <row r="103" spans="1:11" ht="38.25" hidden="1">
      <c r="A103" s="30">
        <v>93</v>
      </c>
      <c r="B103" s="341"/>
      <c r="C103" s="343"/>
      <c r="D103" s="164" t="s">
        <v>534</v>
      </c>
      <c r="E103" s="34"/>
      <c r="F103" s="51" t="s">
        <v>1964</v>
      </c>
      <c r="G103" s="51" t="s">
        <v>1965</v>
      </c>
      <c r="H103" s="34" t="s">
        <v>1696</v>
      </c>
      <c r="I103" s="34"/>
      <c r="J103" s="34"/>
      <c r="K103" s="201" t="s">
        <v>2878</v>
      </c>
    </row>
    <row r="104" spans="1:11" ht="76.5" hidden="1">
      <c r="A104" s="30">
        <v>94</v>
      </c>
      <c r="B104" s="341" t="s">
        <v>1966</v>
      </c>
      <c r="C104" s="343" t="s">
        <v>535</v>
      </c>
      <c r="D104" s="164" t="s">
        <v>536</v>
      </c>
      <c r="E104" s="34"/>
      <c r="F104" s="51" t="s">
        <v>1967</v>
      </c>
      <c r="G104" s="51" t="s">
        <v>1968</v>
      </c>
      <c r="H104" s="34" t="s">
        <v>1696</v>
      </c>
      <c r="I104" s="34"/>
      <c r="J104" s="34"/>
      <c r="K104" s="201" t="s">
        <v>2878</v>
      </c>
    </row>
    <row r="105" spans="1:11" hidden="1">
      <c r="A105" s="30">
        <v>95</v>
      </c>
      <c r="B105" s="341"/>
      <c r="C105" s="343"/>
      <c r="D105" s="164" t="s">
        <v>537</v>
      </c>
      <c r="E105" s="34"/>
      <c r="F105" s="161" t="s">
        <v>1969</v>
      </c>
      <c r="G105" s="161" t="s">
        <v>1970</v>
      </c>
      <c r="H105" s="34" t="s">
        <v>1696</v>
      </c>
      <c r="I105" s="34"/>
      <c r="J105" s="34"/>
      <c r="K105" s="201" t="s">
        <v>2878</v>
      </c>
    </row>
    <row r="106" spans="1:11" ht="50.25" hidden="1">
      <c r="A106" s="30">
        <v>96</v>
      </c>
      <c r="B106" s="341" t="s">
        <v>1971</v>
      </c>
      <c r="C106" s="343" t="s">
        <v>538</v>
      </c>
      <c r="D106" s="164" t="s">
        <v>1972</v>
      </c>
      <c r="E106" s="34"/>
      <c r="F106" s="51" t="s">
        <v>1973</v>
      </c>
      <c r="G106" s="51" t="s">
        <v>1974</v>
      </c>
      <c r="H106" s="34" t="s">
        <v>1696</v>
      </c>
      <c r="I106" s="34"/>
      <c r="J106" s="34"/>
      <c r="K106" s="201" t="s">
        <v>2878</v>
      </c>
    </row>
    <row r="107" spans="1:11" ht="38.25" hidden="1">
      <c r="A107" s="30">
        <v>97</v>
      </c>
      <c r="B107" s="341"/>
      <c r="C107" s="343"/>
      <c r="D107" s="164" t="s">
        <v>1975</v>
      </c>
      <c r="E107" s="34"/>
      <c r="F107" s="51" t="s">
        <v>1976</v>
      </c>
      <c r="G107" s="51" t="s">
        <v>1974</v>
      </c>
      <c r="H107" s="34" t="s">
        <v>1696</v>
      </c>
      <c r="I107" s="34"/>
      <c r="J107" s="34"/>
      <c r="K107" s="201" t="s">
        <v>2878</v>
      </c>
    </row>
    <row r="108" spans="1:11" ht="25.5" hidden="1">
      <c r="A108" s="30">
        <v>98</v>
      </c>
      <c r="B108" s="341"/>
      <c r="C108" s="343"/>
      <c r="D108" s="164" t="s">
        <v>1977</v>
      </c>
      <c r="E108" s="34"/>
      <c r="F108" s="51" t="s">
        <v>1978</v>
      </c>
      <c r="G108" s="51" t="s">
        <v>1979</v>
      </c>
      <c r="H108" s="34" t="s">
        <v>1696</v>
      </c>
      <c r="I108" s="34"/>
      <c r="J108" s="34"/>
      <c r="K108" s="201" t="s">
        <v>2878</v>
      </c>
    </row>
    <row r="109" spans="1:11" ht="50.25">
      <c r="A109" s="30">
        <v>99</v>
      </c>
      <c r="B109" s="341"/>
      <c r="C109" s="343"/>
      <c r="D109" s="164" t="s">
        <v>539</v>
      </c>
      <c r="E109" s="34"/>
      <c r="F109" s="112" t="s">
        <v>1980</v>
      </c>
      <c r="G109" s="112" t="s">
        <v>1981</v>
      </c>
      <c r="H109" s="34" t="s">
        <v>1703</v>
      </c>
      <c r="I109" s="224" t="s">
        <v>3049</v>
      </c>
      <c r="J109" s="34"/>
      <c r="K109" s="201" t="s">
        <v>2878</v>
      </c>
    </row>
    <row r="110" spans="1:11" ht="38.25" hidden="1">
      <c r="A110" s="30">
        <v>100</v>
      </c>
      <c r="B110" s="341"/>
      <c r="C110" s="343"/>
      <c r="D110" s="164" t="s">
        <v>540</v>
      </c>
      <c r="E110" s="34"/>
      <c r="F110" s="51" t="s">
        <v>1982</v>
      </c>
      <c r="G110" s="51" t="s">
        <v>1983</v>
      </c>
      <c r="H110" s="34" t="s">
        <v>1696</v>
      </c>
      <c r="I110" s="34"/>
      <c r="J110" s="34"/>
      <c r="K110" s="201" t="s">
        <v>2878</v>
      </c>
    </row>
    <row r="111" spans="1:11" ht="15" customHeight="1">
      <c r="A111" s="30"/>
      <c r="B111" s="30"/>
      <c r="C111" s="34"/>
      <c r="D111" s="34"/>
      <c r="E111" s="34"/>
      <c r="F111" s="51"/>
      <c r="G111" s="51"/>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row r="421" spans="1:11" ht="15" customHeight="1">
      <c r="A421" s="30"/>
      <c r="B421" s="30"/>
      <c r="C421" s="34"/>
      <c r="D421" s="34"/>
      <c r="E421" s="34"/>
      <c r="F421" s="34"/>
      <c r="G421" s="34"/>
      <c r="H421" s="34"/>
      <c r="I421" s="34"/>
      <c r="J421" s="34"/>
      <c r="K421" s="34"/>
    </row>
    <row r="422" spans="1:11" ht="15" customHeight="1">
      <c r="A422" s="30"/>
      <c r="B422" s="30"/>
      <c r="C422" s="34"/>
      <c r="D422" s="34"/>
      <c r="E422" s="34"/>
      <c r="F422" s="34"/>
      <c r="G422" s="34"/>
      <c r="H422" s="34"/>
      <c r="I422" s="34"/>
      <c r="J422" s="34"/>
      <c r="K422" s="34"/>
    </row>
    <row r="423" spans="1:11" ht="15" customHeight="1">
      <c r="A423" s="30"/>
      <c r="B423" s="30"/>
      <c r="C423" s="34"/>
      <c r="D423" s="34"/>
      <c r="E423" s="34"/>
      <c r="F423" s="34"/>
      <c r="G423" s="34"/>
      <c r="H423" s="34"/>
      <c r="I423" s="34"/>
      <c r="J423" s="34"/>
      <c r="K423" s="34"/>
    </row>
    <row r="424" spans="1:11" ht="15" customHeight="1">
      <c r="A424" s="30"/>
      <c r="B424" s="30"/>
      <c r="C424" s="34"/>
      <c r="D424" s="34"/>
      <c r="E424" s="34"/>
      <c r="F424" s="34"/>
      <c r="G424" s="34"/>
      <c r="H424" s="34"/>
      <c r="I424" s="34"/>
      <c r="J424" s="34"/>
      <c r="K424" s="34"/>
    </row>
    <row r="425" spans="1:11" ht="15" customHeight="1">
      <c r="A425" s="30"/>
      <c r="B425" s="30"/>
      <c r="C425" s="34"/>
      <c r="D425" s="34"/>
      <c r="E425" s="34"/>
      <c r="F425" s="34"/>
      <c r="G425" s="34"/>
      <c r="H425" s="34"/>
      <c r="I425" s="34"/>
      <c r="J425" s="34"/>
      <c r="K425" s="34"/>
    </row>
    <row r="426" spans="1:11" ht="15" customHeight="1">
      <c r="A426" s="30"/>
      <c r="B426" s="30"/>
      <c r="C426" s="34"/>
      <c r="D426" s="34"/>
      <c r="E426" s="34"/>
      <c r="F426" s="34"/>
      <c r="G426" s="34"/>
      <c r="H426" s="34"/>
      <c r="I426" s="34"/>
      <c r="J426" s="34"/>
      <c r="K426" s="34"/>
    </row>
  </sheetData>
  <sheetCalcPr fullCalcOnLoad="1"/>
  <sheetProtection selectLockedCells="1"/>
  <autoFilter ref="A4:K110">
    <filterColumn colId="7">
      <filters>
        <filter val="FAIL"/>
        <filter val="不测试"/>
      </filters>
    </filterColumn>
  </autoFilter>
  <mergeCells count="39">
    <mergeCell ref="C94:C103"/>
    <mergeCell ref="C62:C65"/>
    <mergeCell ref="B104:B105"/>
    <mergeCell ref="C104:C105"/>
    <mergeCell ref="B106:B110"/>
    <mergeCell ref="C106:C110"/>
    <mergeCell ref="B89:B90"/>
    <mergeCell ref="C89:C90"/>
    <mergeCell ref="B91:B93"/>
    <mergeCell ref="C91:C93"/>
    <mergeCell ref="B94:B103"/>
    <mergeCell ref="B44:B59"/>
    <mergeCell ref="C44:C46"/>
    <mergeCell ref="C47:C51"/>
    <mergeCell ref="C52:C58"/>
    <mergeCell ref="B60:B88"/>
    <mergeCell ref="C60:C61"/>
    <mergeCell ref="C66:C69"/>
    <mergeCell ref="C72:C79"/>
    <mergeCell ref="C80:C84"/>
    <mergeCell ref="C85:C88"/>
    <mergeCell ref="C16:C20"/>
    <mergeCell ref="C21:C23"/>
    <mergeCell ref="C24:C25"/>
    <mergeCell ref="B26:B31"/>
    <mergeCell ref="C26:C31"/>
    <mergeCell ref="B32:B43"/>
    <mergeCell ref="C32:C41"/>
    <mergeCell ref="C42:C43"/>
    <mergeCell ref="A2:B2"/>
    <mergeCell ref="A3:B3"/>
    <mergeCell ref="A1:K1"/>
    <mergeCell ref="C2:E2"/>
    <mergeCell ref="C3:E3"/>
    <mergeCell ref="B5:B25"/>
    <mergeCell ref="C5:C8"/>
    <mergeCell ref="C9:C10"/>
    <mergeCell ref="C11:C13"/>
    <mergeCell ref="C14:C15"/>
  </mergeCells>
  <phoneticPr fontId="26" type="noConversion"/>
  <dataValidations count="3">
    <dataValidation type="custom" allowBlank="1" showInputMessage="1" showErrorMessage="1" sqref="H1:H4 H111:H65536">
      <formula1>"PASS,FAIL,不测试，阻塞"</formula1>
    </dataValidation>
    <dataValidation type="list" allowBlank="1" showInputMessage="1" showErrorMessage="1" sqref="E5:E426">
      <formula1>"A,B,C,D"</formula1>
    </dataValidation>
    <dataValidation type="list" allowBlank="1" showInputMessage="1" showErrorMessage="1" sqref="H5:H110">
      <formula1>"PASS,FAIL,不测试,阻塞"</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B5" sqref="B5:F29"/>
    </sheetView>
  </sheetViews>
  <sheetFormatPr defaultColWidth="22.42578125" defaultRowHeight="12.75"/>
  <cols>
    <col min="1" max="1" width="5.7109375" style="35" customWidth="1"/>
    <col min="2" max="2" width="14.28515625" style="35" customWidth="1"/>
    <col min="3" max="3" width="15.85546875" style="35" customWidth="1"/>
    <col min="4" max="4" width="26.1406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541</v>
      </c>
      <c r="B1" s="257"/>
      <c r="C1" s="258"/>
      <c r="D1" s="258"/>
      <c r="E1" s="258"/>
      <c r="F1" s="258"/>
      <c r="G1" s="258"/>
      <c r="H1" s="258"/>
      <c r="I1" s="258"/>
      <c r="J1" s="258"/>
      <c r="K1" s="258"/>
    </row>
    <row r="2" spans="1:11" s="24" customFormat="1" ht="33" customHeight="1">
      <c r="A2" s="253" t="s">
        <v>14</v>
      </c>
      <c r="B2" s="254"/>
      <c r="C2" s="259">
        <f>COUNTA(A5:A416)</f>
        <v>56</v>
      </c>
      <c r="D2" s="260"/>
      <c r="E2" s="261"/>
      <c r="F2" s="19" t="s">
        <v>44</v>
      </c>
      <c r="G2" s="37">
        <f>COUNTIF(H:H,"PASS")</f>
        <v>0</v>
      </c>
      <c r="H2" s="21" t="s">
        <v>23</v>
      </c>
      <c r="I2" s="37">
        <f>COUNTIF(H:H,"不测试")</f>
        <v>0</v>
      </c>
      <c r="J2" s="22" t="s">
        <v>46</v>
      </c>
      <c r="K2" s="23">
        <f>SUM(J5:J316)</f>
        <v>0</v>
      </c>
    </row>
    <row r="3" spans="1:11" s="24" customFormat="1" ht="31.5" customHeight="1">
      <c r="A3" s="255" t="s">
        <v>43</v>
      </c>
      <c r="B3" s="256"/>
      <c r="C3" s="262">
        <f>COUNTA(H5:H416)/C2</f>
        <v>0</v>
      </c>
      <c r="D3" s="263"/>
      <c r="E3" s="264"/>
      <c r="F3" s="25" t="s">
        <v>45</v>
      </c>
      <c r="G3" s="37">
        <f>COUNTIF(H:H,"FAIL")</f>
        <v>0</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c r="A5" s="30">
        <v>1</v>
      </c>
      <c r="B5" s="334" t="s">
        <v>583</v>
      </c>
      <c r="C5" s="335" t="s">
        <v>542</v>
      </c>
      <c r="D5" s="40" t="s">
        <v>543</v>
      </c>
      <c r="E5" s="34"/>
      <c r="F5" s="34"/>
      <c r="G5" s="34"/>
      <c r="H5" s="34"/>
      <c r="I5" s="34"/>
      <c r="J5" s="34"/>
      <c r="K5" s="34"/>
    </row>
    <row r="6" spans="1:11">
      <c r="A6" s="30">
        <v>2</v>
      </c>
      <c r="B6" s="334"/>
      <c r="C6" s="335"/>
      <c r="D6" s="40" t="s">
        <v>544</v>
      </c>
      <c r="E6" s="34"/>
      <c r="F6" s="34"/>
      <c r="G6" s="34"/>
      <c r="H6" s="34"/>
      <c r="I6" s="34"/>
      <c r="J6" s="34"/>
      <c r="K6" s="34"/>
    </row>
    <row r="7" spans="1:11">
      <c r="A7" s="30">
        <v>3</v>
      </c>
      <c r="B7" s="334"/>
      <c r="C7" s="335"/>
      <c r="D7" s="40" t="s">
        <v>545</v>
      </c>
      <c r="E7" s="34"/>
      <c r="F7" s="34"/>
      <c r="G7" s="34"/>
      <c r="H7" s="34"/>
      <c r="I7" s="34"/>
      <c r="J7" s="34"/>
      <c r="K7" s="34"/>
    </row>
    <row r="8" spans="1:11">
      <c r="A8" s="30">
        <v>4</v>
      </c>
      <c r="B8" s="334"/>
      <c r="C8" s="335"/>
      <c r="D8" s="40" t="s">
        <v>546</v>
      </c>
      <c r="E8" s="34"/>
      <c r="F8" s="34"/>
      <c r="G8" s="34"/>
      <c r="H8" s="34"/>
      <c r="I8" s="34"/>
      <c r="J8" s="34"/>
      <c r="K8" s="34"/>
    </row>
    <row r="9" spans="1:11">
      <c r="A9" s="30">
        <v>5</v>
      </c>
      <c r="B9" s="334"/>
      <c r="C9" s="335" t="s">
        <v>547</v>
      </c>
      <c r="D9" s="40" t="s">
        <v>548</v>
      </c>
      <c r="E9" s="34"/>
      <c r="F9" s="34"/>
      <c r="G9" s="34"/>
      <c r="H9" s="34"/>
      <c r="I9" s="34"/>
      <c r="J9" s="34"/>
      <c r="K9" s="34"/>
    </row>
    <row r="10" spans="1:11">
      <c r="A10" s="30">
        <v>6</v>
      </c>
      <c r="B10" s="334"/>
      <c r="C10" s="335"/>
      <c r="D10" s="40" t="s">
        <v>549</v>
      </c>
      <c r="E10" s="34"/>
      <c r="F10" s="34"/>
      <c r="G10" s="34"/>
      <c r="H10" s="34"/>
      <c r="I10" s="34"/>
      <c r="J10" s="34"/>
      <c r="K10" s="34"/>
    </row>
    <row r="11" spans="1:11">
      <c r="A11" s="30">
        <v>7</v>
      </c>
      <c r="B11" s="334"/>
      <c r="C11" s="335"/>
      <c r="D11" s="40" t="s">
        <v>550</v>
      </c>
      <c r="E11" s="34"/>
      <c r="F11" s="34"/>
      <c r="G11" s="34"/>
      <c r="H11" s="34"/>
      <c r="I11" s="34"/>
      <c r="J11" s="34"/>
      <c r="K11" s="34"/>
    </row>
    <row r="12" spans="1:11">
      <c r="A12" s="30">
        <v>8</v>
      </c>
      <c r="B12" s="334"/>
      <c r="C12" s="335"/>
      <c r="D12" s="40" t="s">
        <v>551</v>
      </c>
      <c r="E12" s="34"/>
      <c r="F12" s="34"/>
      <c r="G12" s="34"/>
      <c r="H12" s="34"/>
      <c r="I12" s="34"/>
      <c r="J12" s="34"/>
      <c r="K12" s="34"/>
    </row>
    <row r="13" spans="1:11">
      <c r="A13" s="30">
        <v>9</v>
      </c>
      <c r="B13" s="334"/>
      <c r="C13" s="335"/>
      <c r="D13" s="40" t="s">
        <v>552</v>
      </c>
      <c r="E13" s="34"/>
      <c r="F13" s="34"/>
      <c r="G13" s="34"/>
      <c r="H13" s="34"/>
      <c r="I13" s="34"/>
      <c r="J13" s="34"/>
      <c r="K13" s="34"/>
    </row>
    <row r="14" spans="1:11">
      <c r="A14" s="30">
        <v>10</v>
      </c>
      <c r="B14" s="334"/>
      <c r="C14" s="335"/>
      <c r="D14" s="40" t="s">
        <v>553</v>
      </c>
      <c r="E14" s="34"/>
      <c r="F14" s="34"/>
      <c r="G14" s="34"/>
      <c r="H14" s="34"/>
      <c r="I14" s="34"/>
      <c r="J14" s="34"/>
      <c r="K14" s="34"/>
    </row>
    <row r="15" spans="1:11">
      <c r="A15" s="30">
        <v>11</v>
      </c>
      <c r="B15" s="334"/>
      <c r="C15" s="335" t="s">
        <v>554</v>
      </c>
      <c r="D15" s="40" t="s">
        <v>555</v>
      </c>
      <c r="E15" s="34"/>
      <c r="F15" s="34"/>
      <c r="G15" s="34"/>
      <c r="H15" s="34"/>
      <c r="I15" s="34"/>
      <c r="J15" s="34"/>
      <c r="K15" s="34"/>
    </row>
    <row r="16" spans="1:11">
      <c r="A16" s="30">
        <v>12</v>
      </c>
      <c r="B16" s="334"/>
      <c r="C16" s="335"/>
      <c r="D16" s="40" t="s">
        <v>556</v>
      </c>
      <c r="E16" s="34"/>
      <c r="F16" s="34"/>
      <c r="G16" s="34"/>
      <c r="H16" s="34"/>
      <c r="I16" s="34"/>
      <c r="J16" s="34"/>
      <c r="K16" s="34"/>
    </row>
    <row r="17" spans="1:11">
      <c r="A17" s="30">
        <v>13</v>
      </c>
      <c r="B17" s="334"/>
      <c r="C17" s="335"/>
      <c r="D17" s="41" t="s">
        <v>557</v>
      </c>
      <c r="E17" s="34"/>
      <c r="F17" s="34"/>
      <c r="G17" s="34"/>
      <c r="H17" s="34"/>
      <c r="I17" s="34"/>
      <c r="J17" s="34"/>
      <c r="K17" s="34"/>
    </row>
    <row r="18" spans="1:11">
      <c r="A18" s="30">
        <v>14</v>
      </c>
      <c r="B18" s="334"/>
      <c r="C18" s="335"/>
      <c r="D18" s="40" t="s">
        <v>558</v>
      </c>
      <c r="E18" s="34"/>
      <c r="F18" s="34"/>
      <c r="G18" s="34"/>
      <c r="H18" s="34"/>
      <c r="I18" s="34"/>
      <c r="J18" s="34"/>
      <c r="K18" s="34"/>
    </row>
    <row r="19" spans="1:11">
      <c r="A19" s="30">
        <v>15</v>
      </c>
      <c r="B19" s="334"/>
      <c r="C19" s="335"/>
      <c r="D19" s="40" t="s">
        <v>559</v>
      </c>
      <c r="E19" s="34"/>
      <c r="F19" s="34"/>
      <c r="G19" s="34"/>
      <c r="H19" s="34"/>
      <c r="I19" s="34"/>
      <c r="J19" s="34"/>
      <c r="K19" s="34"/>
    </row>
    <row r="20" spans="1:11">
      <c r="A20" s="30">
        <v>16</v>
      </c>
      <c r="B20" s="334"/>
      <c r="C20" s="335"/>
      <c r="D20" s="40" t="s">
        <v>560</v>
      </c>
      <c r="E20" s="34"/>
      <c r="F20" s="34"/>
      <c r="G20" s="34"/>
      <c r="H20" s="34"/>
      <c r="I20" s="34"/>
      <c r="J20" s="34"/>
      <c r="K20" s="34"/>
    </row>
    <row r="21" spans="1:11">
      <c r="A21" s="30">
        <v>17</v>
      </c>
      <c r="B21" s="334"/>
      <c r="C21" s="335"/>
      <c r="D21" s="40" t="s">
        <v>561</v>
      </c>
      <c r="E21" s="34"/>
      <c r="F21" s="34"/>
      <c r="G21" s="34"/>
      <c r="H21" s="34"/>
      <c r="I21" s="34"/>
      <c r="J21" s="34"/>
      <c r="K21" s="34"/>
    </row>
    <row r="22" spans="1:11">
      <c r="A22" s="30">
        <v>18</v>
      </c>
      <c r="B22" s="334" t="s">
        <v>584</v>
      </c>
      <c r="C22" s="335" t="s">
        <v>542</v>
      </c>
      <c r="D22" s="40" t="s">
        <v>562</v>
      </c>
      <c r="E22" s="34"/>
      <c r="F22" s="34"/>
      <c r="G22" s="34"/>
      <c r="H22" s="34"/>
      <c r="I22" s="34"/>
      <c r="J22" s="34"/>
      <c r="K22" s="34"/>
    </row>
    <row r="23" spans="1:11">
      <c r="A23" s="30">
        <v>19</v>
      </c>
      <c r="B23" s="334"/>
      <c r="C23" s="335"/>
      <c r="D23" s="40" t="s">
        <v>563</v>
      </c>
      <c r="E23" s="34"/>
      <c r="F23" s="34"/>
      <c r="G23" s="34"/>
      <c r="H23" s="34"/>
      <c r="I23" s="34"/>
      <c r="J23" s="34"/>
      <c r="K23" s="34"/>
    </row>
    <row r="24" spans="1:11">
      <c r="A24" s="30">
        <v>20</v>
      </c>
      <c r="B24" s="334"/>
      <c r="C24" s="335"/>
      <c r="D24" s="40" t="s">
        <v>564</v>
      </c>
      <c r="E24" s="34"/>
      <c r="F24" s="34"/>
      <c r="G24" s="34"/>
      <c r="H24" s="34"/>
      <c r="I24" s="34"/>
      <c r="J24" s="34"/>
      <c r="K24" s="34"/>
    </row>
    <row r="25" spans="1:11">
      <c r="A25" s="30">
        <v>21</v>
      </c>
      <c r="B25" s="334"/>
      <c r="C25" s="335"/>
      <c r="D25" s="40" t="s">
        <v>565</v>
      </c>
      <c r="E25" s="34"/>
      <c r="F25" s="34"/>
      <c r="G25" s="34"/>
      <c r="H25" s="34"/>
      <c r="I25" s="34"/>
      <c r="J25" s="34"/>
      <c r="K25" s="34"/>
    </row>
    <row r="26" spans="1:11">
      <c r="A26" s="30">
        <v>22</v>
      </c>
      <c r="B26" s="334"/>
      <c r="C26" s="335" t="s">
        <v>554</v>
      </c>
      <c r="D26" s="41" t="s">
        <v>566</v>
      </c>
      <c r="E26" s="34"/>
      <c r="F26" s="34"/>
      <c r="G26" s="34"/>
      <c r="H26" s="34"/>
      <c r="I26" s="34"/>
      <c r="J26" s="34"/>
      <c r="K26" s="34"/>
    </row>
    <row r="27" spans="1:11">
      <c r="A27" s="30">
        <v>23</v>
      </c>
      <c r="B27" s="334"/>
      <c r="C27" s="335"/>
      <c r="D27" s="40" t="s">
        <v>567</v>
      </c>
      <c r="E27" s="34"/>
      <c r="F27" s="34"/>
      <c r="G27" s="34"/>
      <c r="H27" s="34"/>
      <c r="I27" s="34"/>
      <c r="J27" s="34"/>
      <c r="K27" s="34"/>
    </row>
    <row r="28" spans="1:11">
      <c r="A28" s="30">
        <v>24</v>
      </c>
      <c r="B28" s="334"/>
      <c r="C28" s="335"/>
      <c r="D28" s="40" t="s">
        <v>558</v>
      </c>
      <c r="E28" s="34"/>
      <c r="F28" s="34"/>
      <c r="G28" s="34"/>
      <c r="H28" s="34"/>
      <c r="I28" s="34"/>
      <c r="J28" s="34"/>
      <c r="K28" s="34"/>
    </row>
    <row r="29" spans="1:11">
      <c r="A29" s="30">
        <v>25</v>
      </c>
      <c r="B29" s="334"/>
      <c r="C29" s="335"/>
      <c r="D29" s="40" t="s">
        <v>559</v>
      </c>
      <c r="E29" s="34"/>
      <c r="F29" s="34"/>
      <c r="G29" s="34"/>
      <c r="H29" s="34"/>
      <c r="I29" s="34"/>
      <c r="J29" s="34"/>
      <c r="K29" s="34"/>
    </row>
    <row r="30" spans="1:11">
      <c r="A30" s="30">
        <v>26</v>
      </c>
      <c r="B30" s="334" t="s">
        <v>585</v>
      </c>
      <c r="C30" s="335" t="s">
        <v>542</v>
      </c>
      <c r="D30" s="40" t="s">
        <v>562</v>
      </c>
      <c r="E30" s="34"/>
      <c r="F30" s="34"/>
      <c r="G30" s="34"/>
      <c r="H30" s="34"/>
      <c r="I30" s="34"/>
      <c r="J30" s="34"/>
      <c r="K30" s="34"/>
    </row>
    <row r="31" spans="1:11">
      <c r="A31" s="30">
        <v>27</v>
      </c>
      <c r="B31" s="334"/>
      <c r="C31" s="335"/>
      <c r="D31" s="40" t="s">
        <v>563</v>
      </c>
      <c r="E31" s="34"/>
      <c r="F31" s="34"/>
      <c r="G31" s="34"/>
      <c r="H31" s="34"/>
      <c r="I31" s="34"/>
      <c r="J31" s="34"/>
      <c r="K31" s="34"/>
    </row>
    <row r="32" spans="1:11">
      <c r="A32" s="30">
        <v>28</v>
      </c>
      <c r="B32" s="334"/>
      <c r="C32" s="335"/>
      <c r="D32" s="40" t="s">
        <v>568</v>
      </c>
      <c r="E32" s="34"/>
      <c r="F32" s="34"/>
      <c r="G32" s="34"/>
      <c r="H32" s="34"/>
      <c r="I32" s="34"/>
      <c r="J32" s="34"/>
      <c r="K32" s="34"/>
    </row>
    <row r="33" spans="1:11">
      <c r="A33" s="30">
        <v>29</v>
      </c>
      <c r="B33" s="334"/>
      <c r="C33" s="335"/>
      <c r="D33" s="40" t="s">
        <v>569</v>
      </c>
      <c r="E33" s="34"/>
      <c r="F33" s="34"/>
      <c r="G33" s="34"/>
      <c r="H33" s="34"/>
      <c r="I33" s="34"/>
      <c r="J33" s="34"/>
      <c r="K33" s="34"/>
    </row>
    <row r="34" spans="1:11">
      <c r="A34" s="30">
        <v>30</v>
      </c>
      <c r="B34" s="334"/>
      <c r="C34" s="335"/>
      <c r="D34" s="40" t="s">
        <v>570</v>
      </c>
      <c r="E34" s="34"/>
      <c r="F34" s="34"/>
      <c r="G34" s="34"/>
      <c r="H34" s="34"/>
      <c r="I34" s="34"/>
      <c r="J34" s="34"/>
      <c r="K34" s="34"/>
    </row>
    <row r="35" spans="1:11">
      <c r="A35" s="30">
        <v>31</v>
      </c>
      <c r="B35" s="334"/>
      <c r="C35" s="335"/>
      <c r="D35" s="40" t="s">
        <v>571</v>
      </c>
      <c r="E35" s="34"/>
      <c r="F35" s="34"/>
      <c r="G35" s="34"/>
      <c r="H35" s="34"/>
      <c r="I35" s="34"/>
      <c r="J35" s="34"/>
      <c r="K35" s="34"/>
    </row>
    <row r="36" spans="1:11">
      <c r="A36" s="30">
        <v>32</v>
      </c>
      <c r="B36" s="334"/>
      <c r="C36" s="335" t="s">
        <v>554</v>
      </c>
      <c r="D36" s="40" t="s">
        <v>572</v>
      </c>
      <c r="E36" s="34"/>
      <c r="F36" s="34"/>
      <c r="G36" s="34"/>
      <c r="H36" s="34"/>
      <c r="I36" s="34"/>
      <c r="J36" s="34"/>
      <c r="K36" s="34"/>
    </row>
    <row r="37" spans="1:11">
      <c r="A37" s="30">
        <v>33</v>
      </c>
      <c r="B37" s="334"/>
      <c r="C37" s="335"/>
      <c r="D37" s="40" t="s">
        <v>573</v>
      </c>
      <c r="E37" s="34"/>
      <c r="F37" s="34"/>
      <c r="G37" s="34"/>
      <c r="H37" s="34"/>
      <c r="I37" s="34"/>
      <c r="J37" s="34"/>
      <c r="K37" s="34"/>
    </row>
    <row r="38" spans="1:11">
      <c r="A38" s="30">
        <v>34</v>
      </c>
      <c r="B38" s="334"/>
      <c r="C38" s="335"/>
      <c r="D38" s="40" t="s">
        <v>574</v>
      </c>
      <c r="E38" s="34"/>
      <c r="F38" s="34"/>
      <c r="G38" s="34"/>
      <c r="H38" s="34"/>
      <c r="I38" s="34"/>
      <c r="J38" s="34"/>
      <c r="K38" s="34"/>
    </row>
    <row r="39" spans="1:11">
      <c r="A39" s="30">
        <v>35</v>
      </c>
      <c r="B39" s="334"/>
      <c r="C39" s="335"/>
      <c r="D39" s="40" t="s">
        <v>575</v>
      </c>
      <c r="E39" s="34"/>
      <c r="F39" s="34"/>
      <c r="G39" s="34"/>
      <c r="H39" s="34"/>
      <c r="I39" s="34"/>
      <c r="J39" s="34"/>
      <c r="K39" s="34"/>
    </row>
    <row r="40" spans="1:11">
      <c r="A40" s="30">
        <v>36</v>
      </c>
      <c r="B40" s="334"/>
      <c r="C40" s="335"/>
      <c r="D40" s="40" t="s">
        <v>576</v>
      </c>
      <c r="E40" s="34"/>
      <c r="F40" s="34"/>
      <c r="G40" s="34"/>
      <c r="H40" s="34"/>
      <c r="I40" s="34"/>
      <c r="J40" s="34"/>
      <c r="K40" s="34"/>
    </row>
    <row r="41" spans="1:11">
      <c r="A41" s="30">
        <v>37</v>
      </c>
      <c r="B41" s="334"/>
      <c r="C41" s="335"/>
      <c r="D41" s="40" t="s">
        <v>558</v>
      </c>
      <c r="E41" s="34"/>
      <c r="F41" s="34"/>
      <c r="G41" s="34"/>
      <c r="H41" s="34"/>
      <c r="I41" s="34"/>
      <c r="J41" s="34"/>
      <c r="K41" s="34"/>
    </row>
    <row r="42" spans="1:11">
      <c r="A42" s="30">
        <v>38</v>
      </c>
      <c r="B42" s="334"/>
      <c r="C42" s="335"/>
      <c r="D42" s="40" t="s">
        <v>559</v>
      </c>
      <c r="E42" s="34"/>
      <c r="F42" s="34"/>
      <c r="G42" s="34"/>
      <c r="H42" s="34"/>
      <c r="I42" s="34"/>
      <c r="J42" s="34"/>
      <c r="K42" s="34"/>
    </row>
    <row r="43" spans="1:11">
      <c r="A43" s="30">
        <v>39</v>
      </c>
      <c r="B43" s="334"/>
      <c r="C43" s="335"/>
      <c r="D43" s="40" t="s">
        <v>577</v>
      </c>
      <c r="E43" s="34"/>
      <c r="F43" s="34"/>
      <c r="G43" s="34"/>
      <c r="H43" s="34"/>
      <c r="I43" s="34"/>
      <c r="J43" s="34"/>
      <c r="K43" s="34"/>
    </row>
    <row r="44" spans="1:11">
      <c r="A44" s="30">
        <v>40</v>
      </c>
      <c r="B44" s="334"/>
      <c r="C44" s="335"/>
      <c r="D44" s="40" t="s">
        <v>578</v>
      </c>
      <c r="E44" s="34"/>
      <c r="F44" s="34"/>
      <c r="G44" s="34"/>
      <c r="H44" s="34"/>
      <c r="I44" s="34"/>
      <c r="J44" s="34"/>
      <c r="K44" s="34"/>
    </row>
    <row r="45" spans="1:11">
      <c r="A45" s="30">
        <v>41</v>
      </c>
      <c r="B45" s="334"/>
      <c r="C45" s="335"/>
      <c r="D45" s="40" t="s">
        <v>579</v>
      </c>
      <c r="E45" s="34"/>
      <c r="F45" s="34"/>
      <c r="G45" s="34"/>
      <c r="H45" s="34"/>
      <c r="I45" s="34"/>
      <c r="J45" s="34"/>
      <c r="K45" s="34"/>
    </row>
    <row r="46" spans="1:11">
      <c r="A46" s="30">
        <v>42</v>
      </c>
      <c r="B46" s="334" t="s">
        <v>586</v>
      </c>
      <c r="C46" s="335" t="s">
        <v>542</v>
      </c>
      <c r="D46" s="40" t="s">
        <v>562</v>
      </c>
      <c r="E46" s="34"/>
      <c r="F46" s="34"/>
      <c r="G46" s="34"/>
      <c r="H46" s="34"/>
      <c r="I46" s="34"/>
      <c r="J46" s="34"/>
      <c r="K46" s="34"/>
    </row>
    <row r="47" spans="1:11">
      <c r="A47" s="30">
        <v>43</v>
      </c>
      <c r="B47" s="334"/>
      <c r="C47" s="335"/>
      <c r="D47" s="40" t="s">
        <v>563</v>
      </c>
      <c r="E47" s="34"/>
      <c r="F47" s="34"/>
      <c r="G47" s="34"/>
      <c r="H47" s="34"/>
      <c r="I47" s="34"/>
      <c r="J47" s="34"/>
      <c r="K47" s="34"/>
    </row>
    <row r="48" spans="1:11">
      <c r="A48" s="30">
        <v>44</v>
      </c>
      <c r="B48" s="334"/>
      <c r="C48" s="335"/>
      <c r="D48" s="40" t="s">
        <v>580</v>
      </c>
      <c r="E48" s="34"/>
      <c r="F48" s="34"/>
      <c r="G48" s="34"/>
      <c r="H48" s="34"/>
      <c r="I48" s="34"/>
      <c r="J48" s="34"/>
      <c r="K48" s="34"/>
    </row>
    <row r="49" spans="1:11">
      <c r="A49" s="30">
        <v>45</v>
      </c>
      <c r="B49" s="334"/>
      <c r="C49" s="335"/>
      <c r="D49" s="40" t="s">
        <v>581</v>
      </c>
      <c r="E49" s="34"/>
      <c r="F49" s="34"/>
      <c r="G49" s="34"/>
      <c r="H49" s="34"/>
      <c r="I49" s="34"/>
      <c r="J49" s="34"/>
      <c r="K49" s="34"/>
    </row>
    <row r="50" spans="1:11">
      <c r="A50" s="30">
        <v>46</v>
      </c>
      <c r="B50" s="334"/>
      <c r="C50" s="335"/>
      <c r="D50" s="40" t="s">
        <v>582</v>
      </c>
      <c r="E50" s="34"/>
      <c r="F50" s="34"/>
      <c r="G50" s="34"/>
      <c r="H50" s="34"/>
      <c r="I50" s="34"/>
      <c r="J50" s="34"/>
      <c r="K50" s="34"/>
    </row>
    <row r="51" spans="1:11">
      <c r="A51" s="30">
        <v>47</v>
      </c>
      <c r="B51" s="334"/>
      <c r="C51" s="335" t="s">
        <v>554</v>
      </c>
      <c r="D51" s="40" t="s">
        <v>572</v>
      </c>
      <c r="E51" s="34"/>
      <c r="F51" s="34"/>
      <c r="G51" s="34"/>
      <c r="H51" s="34"/>
      <c r="I51" s="34"/>
      <c r="J51" s="34"/>
      <c r="K51" s="34"/>
    </row>
    <row r="52" spans="1:11">
      <c r="A52" s="30">
        <v>48</v>
      </c>
      <c r="B52" s="334"/>
      <c r="C52" s="335"/>
      <c r="D52" s="40" t="s">
        <v>573</v>
      </c>
      <c r="E52" s="34"/>
      <c r="F52" s="34"/>
      <c r="G52" s="34"/>
      <c r="H52" s="34"/>
      <c r="I52" s="34"/>
      <c r="J52" s="34"/>
      <c r="K52" s="34"/>
    </row>
    <row r="53" spans="1:11">
      <c r="A53" s="30">
        <v>49</v>
      </c>
      <c r="B53" s="334"/>
      <c r="C53" s="335"/>
      <c r="D53" s="40" t="s">
        <v>574</v>
      </c>
      <c r="E53" s="34"/>
      <c r="F53" s="34"/>
      <c r="G53" s="34"/>
      <c r="H53" s="34"/>
      <c r="I53" s="34"/>
      <c r="J53" s="34"/>
      <c r="K53" s="34"/>
    </row>
    <row r="54" spans="1:11">
      <c r="A54" s="30">
        <v>50</v>
      </c>
      <c r="B54" s="334"/>
      <c r="C54" s="335"/>
      <c r="D54" s="40" t="s">
        <v>575</v>
      </c>
      <c r="E54" s="34"/>
      <c r="F54" s="34"/>
      <c r="G54" s="34"/>
      <c r="H54" s="34"/>
      <c r="I54" s="34"/>
      <c r="J54" s="34"/>
      <c r="K54" s="34"/>
    </row>
    <row r="55" spans="1:11">
      <c r="A55" s="30">
        <v>51</v>
      </c>
      <c r="B55" s="334"/>
      <c r="C55" s="335"/>
      <c r="D55" s="40" t="s">
        <v>576</v>
      </c>
      <c r="E55" s="34"/>
      <c r="F55" s="34"/>
      <c r="G55" s="34"/>
      <c r="H55" s="34"/>
      <c r="I55" s="34"/>
      <c r="J55" s="34"/>
      <c r="K55" s="34"/>
    </row>
    <row r="56" spans="1:11">
      <c r="A56" s="30">
        <v>52</v>
      </c>
      <c r="B56" s="334"/>
      <c r="C56" s="335"/>
      <c r="D56" s="40" t="s">
        <v>558</v>
      </c>
      <c r="E56" s="34"/>
      <c r="F56" s="34"/>
      <c r="G56" s="34"/>
      <c r="H56" s="34"/>
      <c r="I56" s="34"/>
      <c r="J56" s="34"/>
      <c r="K56" s="34"/>
    </row>
    <row r="57" spans="1:11">
      <c r="A57" s="30">
        <v>53</v>
      </c>
      <c r="B57" s="334"/>
      <c r="C57" s="335"/>
      <c r="D57" s="40" t="s">
        <v>559</v>
      </c>
      <c r="E57" s="34"/>
      <c r="F57" s="34"/>
      <c r="G57" s="34"/>
      <c r="H57" s="34"/>
      <c r="I57" s="34"/>
      <c r="J57" s="34"/>
      <c r="K57" s="34"/>
    </row>
    <row r="58" spans="1:11">
      <c r="A58" s="30">
        <v>54</v>
      </c>
      <c r="B58" s="334"/>
      <c r="C58" s="335"/>
      <c r="D58" s="40" t="s">
        <v>577</v>
      </c>
      <c r="E58" s="34"/>
      <c r="F58" s="34"/>
      <c r="G58" s="34"/>
      <c r="H58" s="34"/>
      <c r="I58" s="34"/>
      <c r="J58" s="34"/>
      <c r="K58" s="34"/>
    </row>
    <row r="59" spans="1:11">
      <c r="A59" s="30">
        <v>55</v>
      </c>
      <c r="B59" s="334"/>
      <c r="C59" s="335"/>
      <c r="D59" s="40" t="s">
        <v>578</v>
      </c>
      <c r="E59" s="34"/>
      <c r="F59" s="34"/>
      <c r="G59" s="34"/>
      <c r="H59" s="34"/>
      <c r="I59" s="34"/>
      <c r="J59" s="34"/>
      <c r="K59" s="34"/>
    </row>
    <row r="60" spans="1:11">
      <c r="A60" s="30">
        <v>56</v>
      </c>
      <c r="B60" s="334"/>
      <c r="C60" s="335"/>
      <c r="D60" s="40" t="s">
        <v>579</v>
      </c>
      <c r="E60" s="34"/>
      <c r="F60" s="34"/>
      <c r="G60" s="34"/>
      <c r="H60" s="34"/>
      <c r="I60" s="34"/>
      <c r="J60" s="34"/>
      <c r="K60" s="34"/>
    </row>
    <row r="61" spans="1:1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objects="1" scenarios="1" selectLockedCells="1"/>
  <mergeCells count="18">
    <mergeCell ref="A1:K1"/>
    <mergeCell ref="A2:B2"/>
    <mergeCell ref="C2:E2"/>
    <mergeCell ref="A3:B3"/>
    <mergeCell ref="C3:E3"/>
    <mergeCell ref="B5:B21"/>
    <mergeCell ref="C5:C8"/>
    <mergeCell ref="C9:C14"/>
    <mergeCell ref="C15:C21"/>
    <mergeCell ref="B46:B60"/>
    <mergeCell ref="C46:C50"/>
    <mergeCell ref="C51:C60"/>
    <mergeCell ref="B22:B29"/>
    <mergeCell ref="C22:C25"/>
    <mergeCell ref="C26:C29"/>
    <mergeCell ref="B30:B45"/>
    <mergeCell ref="C30:C35"/>
    <mergeCell ref="C36:C45"/>
  </mergeCells>
  <phoneticPr fontId="32" type="noConversion"/>
  <dataValidations count="4">
    <dataValidation type="list" allowBlank="1" showInputMessage="1" showErrorMessage="1" sqref="E5:E420">
      <formula1>"A,B,C,D"</formula1>
    </dataValidation>
    <dataValidation type="custom" allowBlank="1" showInputMessage="1" showErrorMessage="1" sqref="H1:H4 H34:H65536">
      <formula1>"PASS,FAIL,不测试，阻塞"</formula1>
    </dataValidation>
    <dataValidation type="custom" showInputMessage="1" showErrorMessage="1" sqref="H32:H33">
      <formula1>"PASS,FAIL,不测试,阻塞"</formula1>
    </dataValidation>
    <dataValidation type="list" allowBlank="1" showInputMessage="1" showErrorMessage="1" sqref="H5:H31">
      <formula1>"PASS,FAIL,不测试,阻塞"</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3"/>
  <sheetViews>
    <sheetView workbookViewId="0">
      <selection activeCell="A5" sqref="A5:A16"/>
    </sheetView>
  </sheetViews>
  <sheetFormatPr defaultColWidth="22.42578125" defaultRowHeight="12.75"/>
  <cols>
    <col min="1" max="1" width="5.7109375" style="35" customWidth="1"/>
    <col min="2" max="2" width="17.140625" style="35" customWidth="1"/>
    <col min="3" max="3" width="15.85546875" style="35" customWidth="1"/>
    <col min="4" max="4" width="3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52" t="s">
        <v>1419</v>
      </c>
      <c r="B1" s="352"/>
      <c r="C1" s="258"/>
      <c r="D1" s="258"/>
      <c r="E1" s="258"/>
      <c r="F1" s="258"/>
      <c r="G1" s="258"/>
      <c r="H1" s="258"/>
      <c r="I1" s="258"/>
      <c r="J1" s="258"/>
      <c r="K1" s="258"/>
    </row>
    <row r="2" spans="1:11" s="136" customFormat="1" ht="33" customHeight="1">
      <c r="A2" s="348" t="s">
        <v>1420</v>
      </c>
      <c r="B2" s="349"/>
      <c r="C2" s="259">
        <f>COUNTA(A5:A419)</f>
        <v>12</v>
      </c>
      <c r="D2" s="260"/>
      <c r="E2" s="261"/>
      <c r="F2" s="19" t="s">
        <v>1421</v>
      </c>
      <c r="G2" s="37">
        <f>COUNTIF(H:H,"PASS")</f>
        <v>12</v>
      </c>
      <c r="H2" s="134" t="s">
        <v>1422</v>
      </c>
      <c r="I2" s="37">
        <f>COUNTIF(H:H,"不测试")</f>
        <v>0</v>
      </c>
      <c r="J2" s="135" t="s">
        <v>1423</v>
      </c>
      <c r="K2" s="23">
        <f>SUM(J5:J319)</f>
        <v>0</v>
      </c>
    </row>
    <row r="3" spans="1:11" s="136" customFormat="1" ht="31.5" customHeight="1">
      <c r="A3" s="350" t="s">
        <v>1424</v>
      </c>
      <c r="B3" s="351"/>
      <c r="C3" s="262">
        <f>COUNTA(H5:H419)/C2</f>
        <v>1</v>
      </c>
      <c r="D3" s="263"/>
      <c r="E3" s="264"/>
      <c r="F3" s="25" t="s">
        <v>1425</v>
      </c>
      <c r="G3" s="37">
        <f>COUNTIF(H:H,"FAIL")</f>
        <v>0</v>
      </c>
      <c r="H3" s="137" t="s">
        <v>1426</v>
      </c>
      <c r="I3" s="37">
        <f>COUNTIF(H:H,"阻塞")</f>
        <v>0</v>
      </c>
      <c r="J3" s="135" t="s">
        <v>1427</v>
      </c>
      <c r="K3" s="20"/>
    </row>
    <row r="4" spans="1:11" s="136" customFormat="1" ht="27" customHeight="1">
      <c r="A4" s="138" t="s">
        <v>1428</v>
      </c>
      <c r="B4" s="138" t="s">
        <v>1429</v>
      </c>
      <c r="C4" s="138" t="s">
        <v>1430</v>
      </c>
      <c r="D4" s="138" t="s">
        <v>1431</v>
      </c>
      <c r="E4" s="138" t="s">
        <v>1432</v>
      </c>
      <c r="F4" s="138" t="s">
        <v>1433</v>
      </c>
      <c r="G4" s="138" t="s">
        <v>2</v>
      </c>
      <c r="H4" s="138" t="s">
        <v>1</v>
      </c>
      <c r="I4" s="138" t="s">
        <v>1434</v>
      </c>
      <c r="J4" s="139" t="s">
        <v>1435</v>
      </c>
      <c r="K4" s="138" t="s">
        <v>1427</v>
      </c>
    </row>
    <row r="5" spans="1:11" ht="75">
      <c r="A5" s="30">
        <v>1</v>
      </c>
      <c r="B5" s="353" t="s">
        <v>1436</v>
      </c>
      <c r="C5" s="342" t="s">
        <v>1437</v>
      </c>
      <c r="D5" s="140" t="s">
        <v>1438</v>
      </c>
      <c r="E5" s="34" t="s">
        <v>759</v>
      </c>
      <c r="F5" s="51" t="s">
        <v>1439</v>
      </c>
      <c r="G5" s="51" t="s">
        <v>1440</v>
      </c>
      <c r="H5" s="34" t="s">
        <v>1696</v>
      </c>
      <c r="I5" s="34"/>
      <c r="J5" s="34"/>
      <c r="K5" s="34"/>
    </row>
    <row r="6" spans="1:11" ht="87">
      <c r="A6" s="30">
        <v>2</v>
      </c>
      <c r="B6" s="353"/>
      <c r="C6" s="342"/>
      <c r="D6" s="140" t="s">
        <v>1441</v>
      </c>
      <c r="E6" s="34" t="s">
        <v>759</v>
      </c>
      <c r="F6" s="51" t="s">
        <v>1442</v>
      </c>
      <c r="G6" s="51" t="s">
        <v>1443</v>
      </c>
      <c r="H6" s="34" t="s">
        <v>1696</v>
      </c>
      <c r="I6" s="34"/>
      <c r="J6" s="34"/>
      <c r="K6" s="34"/>
    </row>
    <row r="7" spans="1:11" ht="89.25">
      <c r="A7" s="30">
        <v>3</v>
      </c>
      <c r="B7" s="353" t="s">
        <v>1444</v>
      </c>
      <c r="C7" s="347" t="s">
        <v>588</v>
      </c>
      <c r="D7" s="140" t="s">
        <v>1445</v>
      </c>
      <c r="E7" s="34" t="s">
        <v>759</v>
      </c>
      <c r="F7" s="51" t="s">
        <v>1446</v>
      </c>
      <c r="G7" s="51" t="s">
        <v>1447</v>
      </c>
      <c r="H7" s="34" t="s">
        <v>1696</v>
      </c>
      <c r="I7" s="34"/>
      <c r="J7" s="34"/>
      <c r="K7" s="34"/>
    </row>
    <row r="8" spans="1:11" ht="75">
      <c r="A8" s="30">
        <v>4</v>
      </c>
      <c r="B8" s="353"/>
      <c r="C8" s="347"/>
      <c r="D8" s="140" t="s">
        <v>1448</v>
      </c>
      <c r="E8" s="34" t="s">
        <v>759</v>
      </c>
      <c r="F8" s="51" t="s">
        <v>1449</v>
      </c>
      <c r="G8" s="51" t="s">
        <v>1450</v>
      </c>
      <c r="H8" s="34" t="s">
        <v>1696</v>
      </c>
      <c r="I8" s="34"/>
      <c r="J8" s="34"/>
      <c r="K8" s="34"/>
    </row>
    <row r="9" spans="1:11" ht="75.75">
      <c r="A9" s="30">
        <v>5</v>
      </c>
      <c r="B9" s="353"/>
      <c r="C9" s="347"/>
      <c r="D9" s="140" t="s">
        <v>1451</v>
      </c>
      <c r="E9" s="34" t="s">
        <v>759</v>
      </c>
      <c r="F9" s="51" t="s">
        <v>1452</v>
      </c>
      <c r="G9" s="51" t="s">
        <v>1453</v>
      </c>
      <c r="H9" s="34" t="s">
        <v>1696</v>
      </c>
      <c r="I9" s="34"/>
      <c r="J9" s="34"/>
      <c r="K9" s="34"/>
    </row>
    <row r="10" spans="1:11" ht="76.5">
      <c r="A10" s="30">
        <v>6</v>
      </c>
      <c r="B10" s="353"/>
      <c r="C10" s="347"/>
      <c r="D10" s="140" t="s">
        <v>1454</v>
      </c>
      <c r="E10" s="34" t="s">
        <v>759</v>
      </c>
      <c r="F10" s="51" t="s">
        <v>1455</v>
      </c>
      <c r="G10" s="51" t="s">
        <v>1456</v>
      </c>
      <c r="H10" s="34" t="s">
        <v>1696</v>
      </c>
      <c r="I10" s="34"/>
      <c r="J10" s="34"/>
      <c r="K10" s="34"/>
    </row>
    <row r="11" spans="1:11" ht="89.25">
      <c r="A11" s="30">
        <v>7</v>
      </c>
      <c r="B11" s="353"/>
      <c r="C11" s="347"/>
      <c r="D11" s="140" t="s">
        <v>1457</v>
      </c>
      <c r="E11" s="34" t="s">
        <v>759</v>
      </c>
      <c r="F11" s="51" t="s">
        <v>1458</v>
      </c>
      <c r="G11" s="51" t="s">
        <v>1459</v>
      </c>
      <c r="H11" s="34" t="s">
        <v>1696</v>
      </c>
      <c r="I11" s="34"/>
      <c r="J11" s="34"/>
      <c r="K11" s="34"/>
    </row>
    <row r="12" spans="1:11" ht="63.75">
      <c r="A12" s="30">
        <v>8</v>
      </c>
      <c r="B12" s="353"/>
      <c r="C12" s="347"/>
      <c r="D12" s="140" t="s">
        <v>1460</v>
      </c>
      <c r="E12" s="34" t="s">
        <v>759</v>
      </c>
      <c r="F12" s="51" t="s">
        <v>1461</v>
      </c>
      <c r="G12" s="51" t="s">
        <v>1462</v>
      </c>
      <c r="H12" s="34" t="s">
        <v>1696</v>
      </c>
      <c r="I12" s="34"/>
      <c r="J12" s="34"/>
      <c r="K12" s="34"/>
    </row>
    <row r="13" spans="1:11" ht="63.75">
      <c r="A13" s="30">
        <v>9</v>
      </c>
      <c r="B13" s="353"/>
      <c r="C13" s="347"/>
      <c r="D13" s="140" t="s">
        <v>1463</v>
      </c>
      <c r="E13" s="34" t="s">
        <v>759</v>
      </c>
      <c r="F13" s="51" t="s">
        <v>1464</v>
      </c>
      <c r="G13" s="51" t="s">
        <v>1465</v>
      </c>
      <c r="H13" s="34" t="s">
        <v>1696</v>
      </c>
      <c r="I13" s="34"/>
      <c r="J13" s="34"/>
      <c r="K13" s="34"/>
    </row>
    <row r="14" spans="1:11" ht="63.75">
      <c r="A14" s="30">
        <v>10</v>
      </c>
      <c r="B14" s="353"/>
      <c r="C14" s="347"/>
      <c r="D14" s="140" t="s">
        <v>1466</v>
      </c>
      <c r="E14" s="34" t="s">
        <v>759</v>
      </c>
      <c r="F14" s="51" t="s">
        <v>1467</v>
      </c>
      <c r="G14" s="51" t="s">
        <v>1468</v>
      </c>
      <c r="H14" s="34" t="s">
        <v>1696</v>
      </c>
      <c r="I14" s="34"/>
      <c r="J14" s="34"/>
      <c r="K14" s="34"/>
    </row>
    <row r="15" spans="1:11" ht="63.75">
      <c r="A15" s="30">
        <v>11</v>
      </c>
      <c r="B15" s="353"/>
      <c r="C15" s="347"/>
      <c r="D15" s="140" t="s">
        <v>1469</v>
      </c>
      <c r="E15" s="34" t="s">
        <v>759</v>
      </c>
      <c r="F15" s="51" t="s">
        <v>1470</v>
      </c>
      <c r="G15" s="51" t="s">
        <v>1462</v>
      </c>
      <c r="H15" s="34" t="s">
        <v>1696</v>
      </c>
      <c r="I15" s="34"/>
      <c r="J15" s="34"/>
      <c r="K15" s="34"/>
    </row>
    <row r="16" spans="1:11" ht="76.5">
      <c r="A16" s="30">
        <v>12</v>
      </c>
      <c r="B16" s="353"/>
      <c r="C16" s="347"/>
      <c r="D16" s="140" t="s">
        <v>589</v>
      </c>
      <c r="E16" s="34" t="s">
        <v>759</v>
      </c>
      <c r="F16" s="105" t="s">
        <v>1471</v>
      </c>
      <c r="G16" s="51" t="s">
        <v>1472</v>
      </c>
      <c r="H16" s="34" t="s">
        <v>1696</v>
      </c>
      <c r="I16" s="34"/>
      <c r="J16" s="34"/>
      <c r="K16" s="34"/>
    </row>
    <row r="17" spans="1:11" ht="15" customHeight="1">
      <c r="A17" s="30"/>
      <c r="B17" s="141"/>
      <c r="C17" s="36"/>
      <c r="D17" s="142"/>
      <c r="E17" s="34"/>
      <c r="F17" s="34"/>
      <c r="G17" s="34"/>
      <c r="H17" s="34"/>
      <c r="I17" s="34"/>
      <c r="J17" s="34"/>
      <c r="K17" s="34"/>
    </row>
    <row r="18" spans="1:11" ht="15" customHeight="1">
      <c r="A18" s="30"/>
      <c r="B18" s="141"/>
      <c r="C18" s="36"/>
      <c r="D18" s="142"/>
      <c r="E18" s="34"/>
      <c r="F18" s="34"/>
      <c r="G18" s="34"/>
      <c r="H18" s="34"/>
      <c r="I18" s="34"/>
      <c r="J18" s="34"/>
      <c r="K18" s="34"/>
    </row>
    <row r="19" spans="1:11" ht="15" customHeight="1">
      <c r="A19" s="30"/>
      <c r="B19" s="141"/>
      <c r="C19" s="36"/>
      <c r="D19" s="142"/>
      <c r="E19" s="34"/>
      <c r="F19" s="34"/>
      <c r="G19" s="34"/>
      <c r="H19" s="34"/>
      <c r="I19" s="34"/>
      <c r="J19" s="34"/>
      <c r="K19" s="34"/>
    </row>
    <row r="20" spans="1:11" ht="15" customHeight="1">
      <c r="A20" s="30"/>
      <c r="B20" s="141"/>
      <c r="C20" s="36"/>
      <c r="D20" s="142"/>
      <c r="E20" s="34"/>
      <c r="F20" s="34"/>
      <c r="G20" s="34"/>
      <c r="H20" s="34"/>
      <c r="I20" s="34"/>
      <c r="J20" s="34"/>
      <c r="K20" s="34"/>
    </row>
    <row r="21" spans="1:11" ht="15" customHeight="1">
      <c r="A21" s="30"/>
      <c r="B21" s="141"/>
      <c r="C21" s="36"/>
      <c r="D21" s="142"/>
      <c r="E21" s="34"/>
      <c r="F21" s="34"/>
      <c r="G21" s="34"/>
      <c r="H21" s="34"/>
      <c r="I21" s="34"/>
      <c r="J21" s="34"/>
      <c r="K21" s="34"/>
    </row>
    <row r="22" spans="1:11" ht="15" customHeight="1">
      <c r="A22" s="30"/>
      <c r="B22" s="141"/>
      <c r="C22" s="36"/>
      <c r="D22" s="142"/>
      <c r="E22" s="34"/>
      <c r="F22" s="34"/>
      <c r="G22" s="34"/>
      <c r="H22" s="34"/>
      <c r="I22" s="34"/>
      <c r="J22" s="34"/>
      <c r="K22" s="34"/>
    </row>
    <row r="23" spans="1:11" ht="15" customHeight="1">
      <c r="A23" s="30"/>
      <c r="B23" s="141"/>
      <c r="C23" s="36"/>
      <c r="D23" s="142"/>
      <c r="E23" s="34"/>
      <c r="F23" s="34"/>
      <c r="G23" s="34"/>
      <c r="H23" s="34"/>
      <c r="I23" s="34"/>
      <c r="J23" s="34"/>
      <c r="K23" s="34"/>
    </row>
    <row r="24" spans="1:11" ht="15" customHeight="1">
      <c r="A24" s="30"/>
      <c r="B24" s="141"/>
      <c r="C24" s="36"/>
      <c r="D24" s="142"/>
      <c r="E24" s="34"/>
      <c r="F24" s="34"/>
      <c r="G24" s="34"/>
      <c r="H24" s="34"/>
      <c r="I24" s="34"/>
      <c r="J24" s="34"/>
      <c r="K24" s="34"/>
    </row>
    <row r="25" spans="1:11" ht="15" customHeight="1">
      <c r="A25" s="30"/>
      <c r="B25" s="141"/>
      <c r="C25" s="36"/>
      <c r="D25" s="142"/>
      <c r="E25" s="34"/>
      <c r="F25" s="34"/>
      <c r="G25" s="34"/>
      <c r="H25" s="34"/>
      <c r="I25" s="34"/>
      <c r="J25" s="34"/>
      <c r="K25" s="34"/>
    </row>
    <row r="26" spans="1:11" ht="15" customHeight="1">
      <c r="A26" s="30"/>
      <c r="B26" s="141"/>
      <c r="C26" s="36"/>
      <c r="D26" s="142"/>
      <c r="E26" s="34"/>
      <c r="F26" s="34"/>
      <c r="G26" s="34"/>
      <c r="H26" s="34"/>
      <c r="I26" s="34"/>
      <c r="J26" s="34"/>
      <c r="K26" s="34"/>
    </row>
    <row r="27" spans="1:11" ht="15" customHeight="1">
      <c r="A27" s="30"/>
      <c r="B27" s="141"/>
      <c r="C27" s="36"/>
      <c r="D27" s="142"/>
      <c r="E27" s="34"/>
      <c r="F27" s="34"/>
      <c r="G27" s="34"/>
      <c r="H27" s="34"/>
      <c r="I27" s="34"/>
      <c r="J27" s="34"/>
      <c r="K27" s="34"/>
    </row>
    <row r="28" spans="1:11" ht="15" customHeight="1">
      <c r="A28" s="30"/>
      <c r="B28" s="141"/>
      <c r="C28" s="36"/>
      <c r="D28" s="142"/>
      <c r="E28" s="34"/>
      <c r="F28" s="34"/>
      <c r="G28" s="34"/>
      <c r="H28" s="34"/>
      <c r="I28" s="34"/>
      <c r="J28" s="34"/>
      <c r="K28" s="34"/>
    </row>
    <row r="29" spans="1:11" ht="15" customHeight="1">
      <c r="A29" s="30"/>
      <c r="B29" s="141"/>
      <c r="C29" s="142"/>
      <c r="D29" s="34"/>
      <c r="E29" s="34"/>
      <c r="F29" s="34"/>
      <c r="G29" s="34"/>
      <c r="H29" s="34"/>
      <c r="I29" s="34"/>
      <c r="J29" s="34"/>
      <c r="K29" s="34"/>
    </row>
    <row r="30" spans="1:11" ht="15" customHeight="1">
      <c r="A30" s="30"/>
      <c r="B30" s="141"/>
      <c r="C30" s="142"/>
      <c r="D30" s="34"/>
      <c r="E30" s="34"/>
      <c r="F30" s="34"/>
      <c r="G30" s="34"/>
      <c r="H30" s="34"/>
      <c r="I30" s="34"/>
      <c r="J30" s="34"/>
      <c r="K30" s="34"/>
    </row>
    <row r="31" spans="1:11" ht="15" customHeight="1">
      <c r="A31" s="30"/>
      <c r="B31" s="141"/>
      <c r="C31" s="142"/>
      <c r="D31" s="34"/>
      <c r="E31" s="34"/>
      <c r="F31" s="34"/>
      <c r="G31" s="34"/>
      <c r="H31" s="34"/>
      <c r="I31" s="34"/>
      <c r="J31" s="34"/>
      <c r="K31" s="34"/>
    </row>
    <row r="32" spans="1:11" ht="15" customHeight="1">
      <c r="A32" s="30"/>
      <c r="B32" s="30"/>
      <c r="C32" s="34"/>
      <c r="D32" s="34"/>
      <c r="E32" s="34"/>
      <c r="F32" s="34"/>
      <c r="G32" s="34"/>
      <c r="H32" s="34"/>
      <c r="I32" s="34"/>
      <c r="J32" s="34"/>
      <c r="K32" s="34"/>
    </row>
    <row r="33" spans="1:11" ht="15" customHeight="1">
      <c r="A33" s="30"/>
      <c r="B33" s="30"/>
      <c r="C33" s="34"/>
      <c r="D33" s="34"/>
      <c r="E33" s="34"/>
      <c r="F33" s="34"/>
      <c r="G33" s="34"/>
      <c r="H33" s="34"/>
      <c r="I33" s="34"/>
      <c r="J33" s="34"/>
      <c r="K33" s="34"/>
    </row>
    <row r="34" spans="1:11" ht="15" customHeight="1">
      <c r="A34" s="30"/>
      <c r="B34" s="30"/>
      <c r="C34" s="34"/>
      <c r="D34" s="34"/>
      <c r="E34" s="34"/>
      <c r="F34" s="34"/>
      <c r="G34" s="34"/>
      <c r="H34" s="34"/>
      <c r="I34" s="34"/>
      <c r="J34" s="34"/>
      <c r="K34" s="34"/>
    </row>
    <row r="35" spans="1:11" ht="15" customHeight="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row r="421" spans="1:11" ht="15" customHeight="1">
      <c r="A421" s="30"/>
      <c r="B421" s="30"/>
      <c r="C421" s="34"/>
      <c r="D421" s="34"/>
      <c r="E421" s="34"/>
      <c r="F421" s="34"/>
      <c r="G421" s="34"/>
      <c r="H421" s="34"/>
      <c r="I421" s="34"/>
      <c r="J421" s="34"/>
      <c r="K421" s="34"/>
    </row>
    <row r="422" spans="1:11" ht="15" customHeight="1">
      <c r="A422" s="30"/>
      <c r="B422" s="30"/>
      <c r="C422" s="34"/>
      <c r="D422" s="34"/>
      <c r="E422" s="34"/>
      <c r="F422" s="34"/>
      <c r="G422" s="34"/>
      <c r="H422" s="34"/>
      <c r="I422" s="34"/>
      <c r="J422" s="34"/>
      <c r="K422" s="34"/>
    </row>
    <row r="423" spans="1:11" ht="15" customHeight="1">
      <c r="A423" s="30"/>
      <c r="B423" s="30"/>
      <c r="C423" s="34"/>
      <c r="D423" s="34"/>
      <c r="E423" s="34"/>
      <c r="F423" s="34"/>
      <c r="G423" s="34"/>
      <c r="H423" s="34"/>
      <c r="I423" s="34"/>
      <c r="J423" s="34"/>
      <c r="K423" s="34"/>
    </row>
  </sheetData>
  <sheetCalcPr fullCalcOnLoad="1"/>
  <sheetProtection selectLockedCells="1"/>
  <mergeCells count="9">
    <mergeCell ref="C7:C16"/>
    <mergeCell ref="A2:B2"/>
    <mergeCell ref="A3:B3"/>
    <mergeCell ref="A1:K1"/>
    <mergeCell ref="C2:E2"/>
    <mergeCell ref="C3:E3"/>
    <mergeCell ref="B5:B6"/>
    <mergeCell ref="C5:C6"/>
    <mergeCell ref="B7:B16"/>
  </mergeCells>
  <phoneticPr fontId="26" type="noConversion"/>
  <dataValidations count="4">
    <dataValidation type="list" allowBlank="1" showInputMessage="1" showErrorMessage="1" sqref="H5:H34">
      <formula1>"PASS,FAIL,不测试,阻塞"</formula1>
    </dataValidation>
    <dataValidation type="custom" showInputMessage="1" showErrorMessage="1" sqref="H35:H36">
      <formula1>"PASS,FAIL,不测试,阻塞"</formula1>
    </dataValidation>
    <dataValidation type="custom" allowBlank="1" showInputMessage="1" showErrorMessage="1" sqref="H1:H4 H37:H65536">
      <formula1>"PASS,FAIL,不测试，阻塞"</formula1>
    </dataValidation>
    <dataValidation type="list" allowBlank="1" showInputMessage="1" showErrorMessage="1" sqref="E5:E423">
      <formula1>"A,B,C,D"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I8" sqref="I8:I12"/>
    </sheetView>
  </sheetViews>
  <sheetFormatPr defaultColWidth="22.42578125" defaultRowHeight="12.75"/>
  <cols>
    <col min="1" max="1" width="5.7109375" style="35" customWidth="1"/>
    <col min="2" max="2" width="14.28515625" style="35" customWidth="1"/>
    <col min="3" max="3" width="15.85546875" style="35" customWidth="1"/>
    <col min="4" max="4" width="35.57031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257" t="s">
        <v>37</v>
      </c>
      <c r="B1" s="257"/>
      <c r="C1" s="258"/>
      <c r="D1" s="258"/>
      <c r="E1" s="258"/>
      <c r="F1" s="258"/>
      <c r="G1" s="258"/>
      <c r="H1" s="258"/>
      <c r="I1" s="258"/>
      <c r="J1" s="258"/>
      <c r="K1" s="258"/>
    </row>
    <row r="2" spans="1:11" s="24" customFormat="1" ht="33" customHeight="1">
      <c r="A2" s="295" t="s">
        <v>14</v>
      </c>
      <c r="B2" s="296"/>
      <c r="C2" s="259">
        <f>COUNTA(A5:A416)</f>
        <v>15</v>
      </c>
      <c r="D2" s="260"/>
      <c r="E2" s="261"/>
      <c r="F2" s="19" t="s">
        <v>44</v>
      </c>
      <c r="G2" s="37">
        <f>COUNTIF(H:H,"PASS")</f>
        <v>15</v>
      </c>
      <c r="H2" s="21" t="s">
        <v>23</v>
      </c>
      <c r="I2" s="37">
        <f>COUNTIF(H:H,"不测试")</f>
        <v>0</v>
      </c>
      <c r="J2" s="130" t="s">
        <v>46</v>
      </c>
      <c r="K2" s="23">
        <f>SUM(J5:J316)</f>
        <v>0</v>
      </c>
    </row>
    <row r="3" spans="1:11" s="24" customFormat="1" ht="31.5" customHeight="1">
      <c r="A3" s="255" t="s">
        <v>43</v>
      </c>
      <c r="B3" s="256"/>
      <c r="C3" s="262">
        <f>COUNTA(H5:H416)/C2</f>
        <v>1</v>
      </c>
      <c r="D3" s="263"/>
      <c r="E3" s="264"/>
      <c r="F3" s="25" t="s">
        <v>45</v>
      </c>
      <c r="G3" s="37">
        <f>COUNTIF(H:H,"FAIL")</f>
        <v>0</v>
      </c>
      <c r="H3" s="26" t="s">
        <v>21</v>
      </c>
      <c r="I3" s="37">
        <f>COUNTIF(H:H,"阻塞")</f>
        <v>0</v>
      </c>
      <c r="J3" s="130" t="s">
        <v>22</v>
      </c>
      <c r="K3" s="20"/>
    </row>
    <row r="4" spans="1:11" s="24" customFormat="1" ht="27" customHeight="1">
      <c r="A4" s="28" t="s">
        <v>42</v>
      </c>
      <c r="B4" s="28" t="s">
        <v>25</v>
      </c>
      <c r="C4" s="28" t="s">
        <v>47</v>
      </c>
      <c r="D4" s="28" t="s">
        <v>48</v>
      </c>
      <c r="E4" s="28" t="s">
        <v>1384</v>
      </c>
      <c r="F4" s="28" t="s">
        <v>49</v>
      </c>
      <c r="G4" s="28" t="s">
        <v>2</v>
      </c>
      <c r="H4" s="28" t="s">
        <v>1</v>
      </c>
      <c r="I4" s="28" t="s">
        <v>50</v>
      </c>
      <c r="J4" s="29" t="s">
        <v>1385</v>
      </c>
      <c r="K4" s="28" t="s">
        <v>22</v>
      </c>
    </row>
    <row r="5" spans="1:11" ht="63.75">
      <c r="A5" s="30">
        <v>1</v>
      </c>
      <c r="B5" s="354" t="s">
        <v>1386</v>
      </c>
      <c r="C5" s="356" t="s">
        <v>590</v>
      </c>
      <c r="D5" s="131" t="s">
        <v>1387</v>
      </c>
      <c r="E5" s="34"/>
      <c r="F5" s="51" t="s">
        <v>1388</v>
      </c>
      <c r="G5" s="51" t="s">
        <v>1389</v>
      </c>
      <c r="H5" s="34" t="s">
        <v>1696</v>
      </c>
      <c r="I5" s="34"/>
      <c r="J5" s="34"/>
      <c r="K5" s="34"/>
    </row>
    <row r="6" spans="1:11" ht="127.5">
      <c r="A6" s="30">
        <v>2</v>
      </c>
      <c r="B6" s="354"/>
      <c r="C6" s="357"/>
      <c r="D6" s="131" t="s">
        <v>591</v>
      </c>
      <c r="E6" s="34"/>
      <c r="F6" s="51" t="s">
        <v>1390</v>
      </c>
      <c r="G6" s="51" t="s">
        <v>1391</v>
      </c>
      <c r="H6" s="34" t="s">
        <v>1696</v>
      </c>
      <c r="I6" s="51" t="s">
        <v>2895</v>
      </c>
      <c r="J6" s="34"/>
      <c r="K6" s="34"/>
    </row>
    <row r="7" spans="1:11" ht="51">
      <c r="A7" s="30">
        <v>3</v>
      </c>
      <c r="B7" s="354"/>
      <c r="C7" s="357"/>
      <c r="D7" s="131" t="s">
        <v>592</v>
      </c>
      <c r="E7" s="34"/>
      <c r="F7" s="51" t="s">
        <v>1392</v>
      </c>
      <c r="G7" s="51" t="s">
        <v>1393</v>
      </c>
      <c r="H7" s="34" t="s">
        <v>1696</v>
      </c>
      <c r="I7" s="34"/>
      <c r="J7" s="34"/>
      <c r="K7" s="34"/>
    </row>
    <row r="8" spans="1:11" ht="254.25">
      <c r="A8" s="30">
        <v>4</v>
      </c>
      <c r="B8" s="354"/>
      <c r="C8" s="357"/>
      <c r="D8" s="131" t="s">
        <v>1394</v>
      </c>
      <c r="E8" s="34"/>
      <c r="F8" s="51" t="s">
        <v>1395</v>
      </c>
      <c r="G8" s="51" t="s">
        <v>1396</v>
      </c>
      <c r="H8" s="34" t="s">
        <v>1696</v>
      </c>
      <c r="I8" s="51" t="s">
        <v>2896</v>
      </c>
      <c r="J8" s="34"/>
      <c r="K8" s="34"/>
    </row>
    <row r="9" spans="1:11" ht="63">
      <c r="A9" s="30">
        <v>5</v>
      </c>
      <c r="B9" s="354"/>
      <c r="C9" s="357"/>
      <c r="D9" s="131" t="s">
        <v>1397</v>
      </c>
      <c r="E9" s="34"/>
      <c r="F9" s="51" t="s">
        <v>1398</v>
      </c>
      <c r="G9" s="51" t="s">
        <v>1399</v>
      </c>
      <c r="H9" s="34" t="s">
        <v>1696</v>
      </c>
      <c r="I9" s="34"/>
      <c r="J9" s="34"/>
      <c r="K9" s="34"/>
    </row>
    <row r="10" spans="1:11">
      <c r="A10" s="30">
        <v>6</v>
      </c>
      <c r="B10" s="354"/>
      <c r="C10" s="357"/>
      <c r="D10" s="131" t="s">
        <v>1400</v>
      </c>
      <c r="E10" s="34"/>
      <c r="F10" s="132"/>
      <c r="G10" s="132"/>
      <c r="H10" s="34" t="s">
        <v>1696</v>
      </c>
      <c r="I10" s="34"/>
      <c r="J10" s="34"/>
      <c r="K10" s="34"/>
    </row>
    <row r="11" spans="1:11">
      <c r="A11" s="30">
        <v>7</v>
      </c>
      <c r="B11" s="354"/>
      <c r="C11" s="357"/>
      <c r="D11" s="131" t="s">
        <v>1401</v>
      </c>
      <c r="E11" s="34"/>
      <c r="F11" s="132"/>
      <c r="G11" s="132"/>
      <c r="H11" s="34" t="s">
        <v>1696</v>
      </c>
      <c r="I11" s="34"/>
      <c r="J11" s="34"/>
      <c r="K11" s="34"/>
    </row>
    <row r="12" spans="1:11" ht="88.5">
      <c r="A12" s="30">
        <v>8</v>
      </c>
      <c r="B12" s="354"/>
      <c r="C12" s="357"/>
      <c r="D12" s="131" t="s">
        <v>593</v>
      </c>
      <c r="E12" s="34"/>
      <c r="F12" s="51" t="s">
        <v>1402</v>
      </c>
      <c r="G12" s="51" t="s">
        <v>1403</v>
      </c>
      <c r="H12" s="34" t="s">
        <v>1696</v>
      </c>
      <c r="I12" s="51" t="s">
        <v>2897</v>
      </c>
      <c r="J12" s="34"/>
      <c r="K12" s="34"/>
    </row>
    <row r="13" spans="1:11" ht="88.5">
      <c r="A13" s="30">
        <v>9</v>
      </c>
      <c r="B13" s="354"/>
      <c r="C13" s="358"/>
      <c r="D13" s="131" t="s">
        <v>594</v>
      </c>
      <c r="E13" s="34"/>
      <c r="F13" s="51" t="s">
        <v>1404</v>
      </c>
      <c r="G13" s="51" t="s">
        <v>1405</v>
      </c>
      <c r="H13" s="34" t="s">
        <v>1696</v>
      </c>
      <c r="I13" s="51" t="s">
        <v>2897</v>
      </c>
      <c r="J13" s="34"/>
      <c r="K13" s="34"/>
    </row>
    <row r="14" spans="1:11" ht="51">
      <c r="A14" s="30">
        <v>10</v>
      </c>
      <c r="B14" s="354" t="s">
        <v>1406</v>
      </c>
      <c r="C14" s="355" t="s">
        <v>595</v>
      </c>
      <c r="D14" s="131" t="s">
        <v>1387</v>
      </c>
      <c r="E14" s="34"/>
      <c r="F14" s="51" t="s">
        <v>1407</v>
      </c>
      <c r="G14" s="51" t="s">
        <v>1408</v>
      </c>
      <c r="H14" s="34" t="s">
        <v>1696</v>
      </c>
      <c r="I14" s="34"/>
      <c r="J14" s="34"/>
      <c r="K14" s="34"/>
    </row>
    <row r="15" spans="1:11" ht="76.5">
      <c r="A15" s="30">
        <v>11</v>
      </c>
      <c r="B15" s="354"/>
      <c r="C15" s="355"/>
      <c r="D15" s="131" t="s">
        <v>596</v>
      </c>
      <c r="E15" s="34"/>
      <c r="F15" s="51" t="s">
        <v>1409</v>
      </c>
      <c r="G15" s="51" t="s">
        <v>1408</v>
      </c>
      <c r="H15" s="34" t="s">
        <v>1696</v>
      </c>
      <c r="I15" s="33" t="s">
        <v>2898</v>
      </c>
      <c r="J15" s="34"/>
      <c r="K15" s="34"/>
    </row>
    <row r="16" spans="1:11" ht="89.25">
      <c r="A16" s="30">
        <v>12</v>
      </c>
      <c r="B16" s="354"/>
      <c r="C16" s="355"/>
      <c r="D16" s="63" t="s">
        <v>1410</v>
      </c>
      <c r="E16" s="34"/>
      <c r="F16" s="51" t="s">
        <v>1411</v>
      </c>
      <c r="G16" s="51" t="s">
        <v>1408</v>
      </c>
      <c r="H16" s="34" t="s">
        <v>1696</v>
      </c>
      <c r="I16" s="33" t="s">
        <v>2899</v>
      </c>
      <c r="J16" s="34"/>
      <c r="K16" s="34"/>
    </row>
    <row r="17" spans="1:11" ht="89.25">
      <c r="A17" s="30">
        <v>13</v>
      </c>
      <c r="B17" s="354"/>
      <c r="C17" s="355"/>
      <c r="D17" s="63" t="s">
        <v>1412</v>
      </c>
      <c r="E17" s="34"/>
      <c r="F17" s="51" t="s">
        <v>1413</v>
      </c>
      <c r="G17" s="51" t="s">
        <v>1408</v>
      </c>
      <c r="H17" s="34" t="s">
        <v>1696</v>
      </c>
      <c r="I17" s="33" t="s">
        <v>2899</v>
      </c>
      <c r="J17" s="34"/>
      <c r="K17" s="34"/>
    </row>
    <row r="18" spans="1:11" ht="89.25">
      <c r="A18" s="30">
        <v>14</v>
      </c>
      <c r="B18" s="354"/>
      <c r="C18" s="355"/>
      <c r="D18" s="63" t="s">
        <v>1414</v>
      </c>
      <c r="E18" s="34"/>
      <c r="F18" s="51" t="s">
        <v>1415</v>
      </c>
      <c r="G18" s="51" t="s">
        <v>1408</v>
      </c>
      <c r="H18" s="34" t="s">
        <v>1696</v>
      </c>
      <c r="I18" s="33" t="s">
        <v>2899</v>
      </c>
      <c r="J18" s="34"/>
      <c r="K18" s="34"/>
    </row>
    <row r="19" spans="1:11" ht="24.75">
      <c r="A19" s="30">
        <v>15</v>
      </c>
      <c r="B19" s="133" t="s">
        <v>1416</v>
      </c>
      <c r="C19" s="42" t="s">
        <v>597</v>
      </c>
      <c r="D19" s="131" t="s">
        <v>598</v>
      </c>
      <c r="E19" s="34"/>
      <c r="F19" s="51" t="s">
        <v>1417</v>
      </c>
      <c r="G19" s="72" t="s">
        <v>1418</v>
      </c>
      <c r="H19" s="34" t="s">
        <v>1696</v>
      </c>
      <c r="I19" s="34"/>
      <c r="J19" s="34"/>
      <c r="K19" s="34"/>
    </row>
    <row r="20" spans="1:11" ht="15" customHeight="1">
      <c r="A20" s="30"/>
      <c r="B20" s="31"/>
      <c r="C20" s="36"/>
      <c r="D20" s="33"/>
      <c r="E20" s="34"/>
      <c r="F20" s="34"/>
      <c r="G20" s="34"/>
      <c r="H20" s="34"/>
      <c r="I20" s="34"/>
      <c r="J20" s="34"/>
      <c r="K20" s="34"/>
    </row>
    <row r="21" spans="1:11" ht="15" customHeight="1">
      <c r="A21" s="30"/>
      <c r="B21" s="31"/>
      <c r="C21" s="36"/>
      <c r="D21" s="33"/>
      <c r="E21" s="34"/>
      <c r="F21" s="34"/>
      <c r="G21" s="34"/>
      <c r="H21" s="34"/>
      <c r="I21" s="34"/>
      <c r="J21" s="34"/>
      <c r="K21" s="34"/>
    </row>
    <row r="22" spans="1:11" ht="15" customHeight="1">
      <c r="A22" s="30"/>
      <c r="B22" s="31"/>
      <c r="C22" s="36"/>
      <c r="D22" s="33"/>
      <c r="E22" s="34"/>
      <c r="F22" s="34"/>
      <c r="G22" s="34"/>
      <c r="H22" s="34"/>
      <c r="I22" s="34"/>
      <c r="J22" s="34"/>
      <c r="K22" s="34"/>
    </row>
    <row r="23" spans="1:11" ht="15" customHeight="1">
      <c r="A23" s="30"/>
      <c r="B23" s="31"/>
      <c r="C23" s="36"/>
      <c r="D23" s="33"/>
      <c r="E23" s="34"/>
      <c r="F23" s="34"/>
      <c r="G23" s="34"/>
      <c r="H23" s="34"/>
      <c r="I23" s="34"/>
      <c r="J23" s="34"/>
      <c r="K23" s="34"/>
    </row>
    <row r="24" spans="1:11" ht="15" customHeight="1">
      <c r="A24" s="30"/>
      <c r="B24" s="31"/>
      <c r="C24" s="36"/>
      <c r="D24" s="33"/>
      <c r="E24" s="34"/>
      <c r="F24" s="34"/>
      <c r="G24" s="34"/>
      <c r="H24" s="34"/>
      <c r="I24" s="34"/>
      <c r="J24" s="34"/>
      <c r="K24" s="34"/>
    </row>
    <row r="25" spans="1:11" ht="15" customHeight="1">
      <c r="A25" s="30"/>
      <c r="B25" s="31"/>
      <c r="C25" s="36"/>
      <c r="D25" s="33"/>
      <c r="E25" s="34"/>
      <c r="F25" s="34"/>
      <c r="G25" s="34"/>
      <c r="H25" s="34"/>
      <c r="I25" s="34"/>
      <c r="J25" s="34"/>
      <c r="K25" s="34"/>
    </row>
    <row r="26" spans="1:11" ht="15" customHeight="1">
      <c r="A26" s="30"/>
      <c r="B26" s="31"/>
      <c r="C26" s="33"/>
      <c r="D26" s="34"/>
      <c r="E26" s="34"/>
      <c r="F26" s="34"/>
      <c r="G26" s="34"/>
      <c r="H26" s="34"/>
      <c r="I26" s="34"/>
      <c r="J26" s="34"/>
      <c r="K26" s="34"/>
    </row>
    <row r="27" spans="1:11" ht="15" customHeight="1">
      <c r="A27" s="30"/>
      <c r="B27" s="31"/>
      <c r="C27" s="33"/>
      <c r="D27" s="34"/>
      <c r="E27" s="34"/>
      <c r="F27" s="34"/>
      <c r="G27" s="34"/>
      <c r="H27" s="34"/>
      <c r="I27" s="34"/>
      <c r="J27" s="34"/>
      <c r="K27" s="34"/>
    </row>
    <row r="28" spans="1:11" ht="15" customHeight="1">
      <c r="A28" s="30"/>
      <c r="B28" s="31"/>
      <c r="C28" s="33"/>
      <c r="D28" s="34"/>
      <c r="E28" s="34"/>
      <c r="F28" s="34"/>
      <c r="G28" s="34"/>
      <c r="H28" s="34"/>
      <c r="I28" s="34"/>
      <c r="J28" s="34"/>
      <c r="K28" s="34"/>
    </row>
    <row r="29" spans="1:11" ht="15" customHeight="1">
      <c r="A29" s="30"/>
      <c r="B29" s="30"/>
      <c r="C29" s="34"/>
      <c r="D29" s="34"/>
      <c r="E29" s="34"/>
      <c r="F29" s="34"/>
      <c r="G29" s="34"/>
      <c r="H29" s="34"/>
      <c r="I29" s="34"/>
      <c r="J29" s="34"/>
      <c r="K29" s="34"/>
    </row>
    <row r="30" spans="1:11" ht="15" customHeight="1">
      <c r="A30" s="30"/>
      <c r="B30" s="30"/>
      <c r="C30" s="34"/>
      <c r="D30" s="34"/>
      <c r="E30" s="34"/>
      <c r="F30" s="34"/>
      <c r="G30" s="34"/>
      <c r="H30" s="34"/>
      <c r="I30" s="34"/>
      <c r="J30" s="34"/>
      <c r="K30" s="34"/>
    </row>
    <row r="31" spans="1:11" ht="15" customHeight="1">
      <c r="A31" s="30"/>
      <c r="B31" s="30"/>
      <c r="C31" s="34"/>
      <c r="D31" s="34"/>
      <c r="E31" s="34"/>
      <c r="F31" s="34"/>
      <c r="G31" s="34"/>
      <c r="H31" s="34"/>
      <c r="I31" s="34"/>
      <c r="J31" s="34"/>
      <c r="K31" s="34"/>
    </row>
    <row r="32" spans="1:11" ht="15" customHeight="1">
      <c r="A32" s="30"/>
      <c r="B32" s="30"/>
      <c r="C32" s="34"/>
      <c r="D32" s="34"/>
      <c r="E32" s="34"/>
      <c r="F32" s="34"/>
      <c r="G32" s="34"/>
      <c r="H32" s="34"/>
      <c r="I32" s="34"/>
      <c r="J32" s="34"/>
      <c r="K32" s="34"/>
    </row>
    <row r="33" spans="1:11" ht="15" customHeight="1">
      <c r="A33" s="30"/>
      <c r="B33" s="30"/>
      <c r="C33" s="34"/>
      <c r="D33" s="34"/>
      <c r="E33" s="34"/>
      <c r="F33" s="34"/>
      <c r="G33" s="34"/>
      <c r="H33" s="34"/>
      <c r="I33" s="34"/>
      <c r="J33" s="34"/>
      <c r="K33" s="34"/>
    </row>
    <row r="34" spans="1:11" ht="15" customHeight="1">
      <c r="A34" s="30"/>
      <c r="B34" s="30"/>
      <c r="C34" s="34"/>
      <c r="D34" s="34"/>
      <c r="E34" s="34"/>
      <c r="F34" s="34"/>
      <c r="G34" s="34"/>
      <c r="H34" s="34"/>
      <c r="I34" s="34"/>
      <c r="J34" s="34"/>
      <c r="K34" s="34"/>
    </row>
    <row r="35" spans="1:11" ht="15" customHeight="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electLockedCells="1"/>
  <mergeCells count="9">
    <mergeCell ref="B14:B18"/>
    <mergeCell ref="C14:C18"/>
    <mergeCell ref="A2:B2"/>
    <mergeCell ref="A3:B3"/>
    <mergeCell ref="A1:K1"/>
    <mergeCell ref="C2:E2"/>
    <mergeCell ref="C3:E3"/>
    <mergeCell ref="B5:B13"/>
    <mergeCell ref="C5:C13"/>
  </mergeCells>
  <phoneticPr fontId="26" type="noConversion"/>
  <dataValidations count="4">
    <dataValidation type="list" allowBlank="1" showInputMessage="1" showErrorMessage="1" sqref="H5:H31">
      <formula1>"PASS,FAIL,不测试,阻塞"</formula1>
    </dataValidation>
    <dataValidation type="custom" showInputMessage="1" showErrorMessage="1" sqref="H32:H33">
      <formula1>"PASS,FAIL,不测试,阻塞"</formula1>
    </dataValidation>
    <dataValidation type="custom" allowBlank="1" showInputMessage="1" showErrorMessage="1" sqref="H1:H4 H34: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topLeftCell="B1" workbookViewId="0">
      <selection activeCell="F6" sqref="F6"/>
    </sheetView>
  </sheetViews>
  <sheetFormatPr defaultColWidth="22.42578125" defaultRowHeight="12.75"/>
  <cols>
    <col min="1" max="1" width="5.7109375" style="35" customWidth="1"/>
    <col min="2" max="2" width="14.28515625" style="35" customWidth="1"/>
    <col min="3" max="3" width="15.85546875" style="35" customWidth="1"/>
    <col min="4" max="4" width="39.570312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41</v>
      </c>
      <c r="B1" s="257"/>
      <c r="C1" s="258"/>
      <c r="D1" s="258"/>
      <c r="E1" s="258"/>
      <c r="F1" s="258"/>
      <c r="G1" s="258"/>
      <c r="H1" s="258"/>
      <c r="I1" s="258"/>
      <c r="J1" s="258"/>
      <c r="K1" s="258"/>
    </row>
    <row r="2" spans="1:11" s="24" customFormat="1" ht="33" customHeight="1">
      <c r="A2" s="253" t="s">
        <v>14</v>
      </c>
      <c r="B2" s="254"/>
      <c r="C2" s="259">
        <f>COUNTA(A5:A416)</f>
        <v>30</v>
      </c>
      <c r="D2" s="260"/>
      <c r="E2" s="261"/>
      <c r="F2" s="19" t="s">
        <v>44</v>
      </c>
      <c r="G2" s="37">
        <f>COUNTIF(H:H,"PASS")</f>
        <v>27</v>
      </c>
      <c r="H2" s="21" t="s">
        <v>23</v>
      </c>
      <c r="I2" s="37">
        <f>COUNTIF(H:H,"不测试")</f>
        <v>1</v>
      </c>
      <c r="J2" s="22" t="s">
        <v>46</v>
      </c>
      <c r="K2" s="23">
        <f>SUM(J5:J316)</f>
        <v>0</v>
      </c>
    </row>
    <row r="3" spans="1:11" s="24" customFormat="1" ht="31.5" customHeight="1">
      <c r="A3" s="255" t="s">
        <v>43</v>
      </c>
      <c r="B3" s="256"/>
      <c r="C3" s="262">
        <f>COUNTA(H5:H416)/C2</f>
        <v>1</v>
      </c>
      <c r="D3" s="263"/>
      <c r="E3" s="264"/>
      <c r="F3" s="25" t="s">
        <v>45</v>
      </c>
      <c r="G3" s="37">
        <f>COUNTIF(H:H,"FAIL")</f>
        <v>2</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24.75">
      <c r="A5" s="30">
        <v>1</v>
      </c>
      <c r="B5" s="334" t="s">
        <v>621</v>
      </c>
      <c r="C5" s="335" t="s">
        <v>599</v>
      </c>
      <c r="D5" s="41" t="s">
        <v>600</v>
      </c>
      <c r="E5" s="34" t="s">
        <v>759</v>
      </c>
      <c r="F5" s="34" t="s">
        <v>2909</v>
      </c>
      <c r="G5" s="33" t="s">
        <v>2910</v>
      </c>
      <c r="H5" s="34" t="s">
        <v>1696</v>
      </c>
      <c r="I5" s="34"/>
      <c r="J5" s="34"/>
      <c r="K5" s="34"/>
    </row>
    <row r="6" spans="1:11" ht="49.5">
      <c r="A6" s="30">
        <v>2</v>
      </c>
      <c r="B6" s="334"/>
      <c r="C6" s="335"/>
      <c r="D6" s="40" t="s">
        <v>601</v>
      </c>
      <c r="E6" s="34" t="s">
        <v>759</v>
      </c>
      <c r="F6" s="34" t="s">
        <v>2911</v>
      </c>
      <c r="G6" s="33" t="s">
        <v>2912</v>
      </c>
      <c r="H6" s="34" t="s">
        <v>1696</v>
      </c>
      <c r="I6" s="34"/>
      <c r="J6" s="34"/>
      <c r="K6" s="34"/>
    </row>
    <row r="7" spans="1:11" ht="49.5">
      <c r="A7" s="30">
        <v>3</v>
      </c>
      <c r="B7" s="334"/>
      <c r="C7" s="335"/>
      <c r="D7" s="40" t="s">
        <v>602</v>
      </c>
      <c r="E7" s="34" t="s">
        <v>759</v>
      </c>
      <c r="F7" s="34" t="s">
        <v>2913</v>
      </c>
      <c r="G7" s="33" t="s">
        <v>2912</v>
      </c>
      <c r="H7" s="34" t="s">
        <v>888</v>
      </c>
      <c r="I7" s="34" t="s">
        <v>2914</v>
      </c>
      <c r="J7" s="34"/>
      <c r="K7" s="34"/>
    </row>
    <row r="8" spans="1:11">
      <c r="A8" s="30">
        <v>4</v>
      </c>
      <c r="B8" s="334" t="s">
        <v>622</v>
      </c>
      <c r="C8" s="335" t="s">
        <v>603</v>
      </c>
      <c r="D8" s="40" t="s">
        <v>604</v>
      </c>
      <c r="E8" s="34" t="s">
        <v>758</v>
      </c>
      <c r="F8" s="33" t="s">
        <v>2915</v>
      </c>
      <c r="G8" s="33" t="s">
        <v>2916</v>
      </c>
      <c r="H8" s="34" t="s">
        <v>1696</v>
      </c>
      <c r="I8" s="34"/>
      <c r="J8" s="34"/>
      <c r="K8" s="34"/>
    </row>
    <row r="9" spans="1:11" ht="62.25">
      <c r="A9" s="30">
        <v>5</v>
      </c>
      <c r="B9" s="334"/>
      <c r="C9" s="335"/>
      <c r="D9" s="40" t="s">
        <v>605</v>
      </c>
      <c r="E9" s="34" t="s">
        <v>758</v>
      </c>
      <c r="F9" s="34" t="s">
        <v>2917</v>
      </c>
      <c r="G9" s="34" t="s">
        <v>2918</v>
      </c>
      <c r="H9" s="34" t="s">
        <v>1696</v>
      </c>
      <c r="I9" s="34"/>
      <c r="J9" s="34"/>
      <c r="K9" s="34"/>
    </row>
    <row r="10" spans="1:11" ht="36">
      <c r="A10" s="30">
        <v>6</v>
      </c>
      <c r="B10" s="334"/>
      <c r="C10" s="335"/>
      <c r="D10" s="40" t="s">
        <v>606</v>
      </c>
      <c r="E10" s="34" t="s">
        <v>759</v>
      </c>
      <c r="F10" s="34" t="s">
        <v>2919</v>
      </c>
      <c r="G10" s="34" t="s">
        <v>2920</v>
      </c>
      <c r="H10" s="34" t="s">
        <v>1696</v>
      </c>
      <c r="I10" s="34"/>
      <c r="J10" s="34"/>
      <c r="K10" s="34"/>
    </row>
    <row r="11" spans="1:11" ht="36.75">
      <c r="A11" s="30">
        <v>7</v>
      </c>
      <c r="B11" s="334"/>
      <c r="C11" s="335"/>
      <c r="D11" s="40" t="s">
        <v>607</v>
      </c>
      <c r="E11" s="34" t="s">
        <v>759</v>
      </c>
      <c r="F11" s="33" t="s">
        <v>2921</v>
      </c>
      <c r="G11" s="34" t="s">
        <v>2922</v>
      </c>
      <c r="H11" s="34" t="s">
        <v>1696</v>
      </c>
      <c r="I11" s="34"/>
      <c r="J11" s="34"/>
      <c r="K11" s="34"/>
    </row>
    <row r="12" spans="1:11" ht="37.5">
      <c r="A12" s="30">
        <v>8</v>
      </c>
      <c r="B12" s="334"/>
      <c r="C12" s="335"/>
      <c r="D12" s="40" t="s">
        <v>608</v>
      </c>
      <c r="E12" s="34" t="s">
        <v>759</v>
      </c>
      <c r="F12" s="34" t="s">
        <v>2923</v>
      </c>
      <c r="G12" s="33" t="s">
        <v>2924</v>
      </c>
      <c r="H12" s="34" t="s">
        <v>1696</v>
      </c>
      <c r="I12" s="34"/>
      <c r="J12" s="34"/>
      <c r="K12" s="34"/>
    </row>
    <row r="13" spans="1:11">
      <c r="A13" s="30">
        <v>9</v>
      </c>
      <c r="B13" s="334" t="s">
        <v>623</v>
      </c>
      <c r="C13" s="335" t="s">
        <v>609</v>
      </c>
      <c r="D13" s="40" t="s">
        <v>604</v>
      </c>
      <c r="E13" s="34" t="s">
        <v>758</v>
      </c>
      <c r="F13" s="33" t="s">
        <v>2915</v>
      </c>
      <c r="G13" s="33" t="s">
        <v>2916</v>
      </c>
      <c r="H13" s="34" t="s">
        <v>1696</v>
      </c>
      <c r="I13" s="34"/>
      <c r="J13" s="34"/>
      <c r="K13" s="34"/>
    </row>
    <row r="14" spans="1:11" ht="24">
      <c r="A14" s="30">
        <v>10</v>
      </c>
      <c r="B14" s="334"/>
      <c r="C14" s="335"/>
      <c r="D14" s="40" t="s">
        <v>610</v>
      </c>
      <c r="E14" s="34" t="s">
        <v>759</v>
      </c>
      <c r="F14" s="33" t="s">
        <v>2925</v>
      </c>
      <c r="G14" s="33" t="s">
        <v>2916</v>
      </c>
      <c r="H14" s="34" t="s">
        <v>1696</v>
      </c>
      <c r="I14" s="34"/>
      <c r="J14" s="34"/>
      <c r="K14" s="34"/>
    </row>
    <row r="15" spans="1:11">
      <c r="A15" s="30">
        <v>11</v>
      </c>
      <c r="B15" s="334"/>
      <c r="C15" s="335"/>
      <c r="D15" s="40" t="s">
        <v>611</v>
      </c>
      <c r="E15" s="34" t="s">
        <v>759</v>
      </c>
      <c r="F15" s="33" t="s">
        <v>2926</v>
      </c>
      <c r="G15" s="33" t="s">
        <v>2916</v>
      </c>
      <c r="H15" s="34" t="s">
        <v>1703</v>
      </c>
      <c r="I15" s="34"/>
      <c r="J15" s="34"/>
      <c r="K15" s="34"/>
    </row>
    <row r="16" spans="1:11">
      <c r="A16" s="30">
        <v>12</v>
      </c>
      <c r="B16" s="334"/>
      <c r="C16" s="335"/>
      <c r="D16" s="40" t="s">
        <v>612</v>
      </c>
      <c r="E16" s="34" t="s">
        <v>759</v>
      </c>
      <c r="F16" s="33" t="s">
        <v>2926</v>
      </c>
      <c r="G16" s="33" t="s">
        <v>2916</v>
      </c>
      <c r="H16" s="34" t="s">
        <v>1696</v>
      </c>
      <c r="I16" s="34"/>
      <c r="J16" s="34"/>
      <c r="K16" s="34"/>
    </row>
    <row r="17" spans="1:11">
      <c r="A17" s="30">
        <v>13</v>
      </c>
      <c r="B17" s="334"/>
      <c r="C17" s="335"/>
      <c r="D17" s="40" t="s">
        <v>613</v>
      </c>
      <c r="E17" s="34" t="s">
        <v>759</v>
      </c>
      <c r="F17" s="34" t="s">
        <v>2927</v>
      </c>
      <c r="G17" s="33" t="s">
        <v>2916</v>
      </c>
      <c r="H17" s="34" t="s">
        <v>1696</v>
      </c>
      <c r="I17" s="34"/>
      <c r="J17" s="34"/>
      <c r="K17" s="34"/>
    </row>
    <row r="18" spans="1:11">
      <c r="A18" s="30">
        <v>14</v>
      </c>
      <c r="B18" s="334"/>
      <c r="C18" s="335"/>
      <c r="D18" s="40" t="s">
        <v>605</v>
      </c>
      <c r="E18" s="34" t="s">
        <v>759</v>
      </c>
      <c r="F18" s="33" t="s">
        <v>2928</v>
      </c>
      <c r="G18" s="33" t="s">
        <v>2916</v>
      </c>
      <c r="H18" s="34" t="s">
        <v>1696</v>
      </c>
      <c r="I18" s="34"/>
      <c r="J18" s="34"/>
      <c r="K18" s="34"/>
    </row>
    <row r="19" spans="1:11">
      <c r="A19" s="30">
        <v>15</v>
      </c>
      <c r="B19" s="334"/>
      <c r="C19" s="335"/>
      <c r="D19" s="40" t="s">
        <v>614</v>
      </c>
      <c r="E19" s="34" t="s">
        <v>759</v>
      </c>
      <c r="F19" s="33" t="s">
        <v>2929</v>
      </c>
      <c r="G19" s="33" t="s">
        <v>2916</v>
      </c>
      <c r="H19" s="34" t="s">
        <v>1696</v>
      </c>
      <c r="I19" s="34"/>
      <c r="J19" s="34"/>
      <c r="K19" s="34"/>
    </row>
    <row r="20" spans="1:11" ht="36.75">
      <c r="A20" s="30">
        <v>16</v>
      </c>
      <c r="B20" s="334"/>
      <c r="C20" s="335"/>
      <c r="D20" s="40" t="s">
        <v>607</v>
      </c>
      <c r="E20" s="34" t="s">
        <v>759</v>
      </c>
      <c r="F20" s="33" t="s">
        <v>2930</v>
      </c>
      <c r="G20" s="34" t="s">
        <v>2922</v>
      </c>
      <c r="H20" s="34" t="s">
        <v>1696</v>
      </c>
      <c r="I20" s="34" t="s">
        <v>2931</v>
      </c>
      <c r="J20" s="34"/>
      <c r="K20" s="34"/>
    </row>
    <row r="21" spans="1:11" ht="37.5">
      <c r="A21" s="30">
        <v>17</v>
      </c>
      <c r="B21" s="334"/>
      <c r="C21" s="335"/>
      <c r="D21" s="40" t="s">
        <v>608</v>
      </c>
      <c r="E21" s="34" t="s">
        <v>759</v>
      </c>
      <c r="F21" s="34" t="s">
        <v>2923</v>
      </c>
      <c r="G21" s="33" t="s">
        <v>2924</v>
      </c>
      <c r="H21" s="34" t="s">
        <v>1699</v>
      </c>
      <c r="I21" s="33" t="s">
        <v>2932</v>
      </c>
      <c r="J21" s="34"/>
      <c r="K21" s="34"/>
    </row>
    <row r="22" spans="1:11">
      <c r="A22" s="30">
        <v>18</v>
      </c>
      <c r="B22" s="334" t="s">
        <v>624</v>
      </c>
      <c r="C22" s="335" t="s">
        <v>615</v>
      </c>
      <c r="D22" s="40" t="s">
        <v>604</v>
      </c>
      <c r="E22" s="34" t="s">
        <v>758</v>
      </c>
      <c r="F22" s="33" t="s">
        <v>2915</v>
      </c>
      <c r="G22" s="33" t="s">
        <v>2916</v>
      </c>
      <c r="H22" s="34" t="s">
        <v>1696</v>
      </c>
      <c r="I22" s="34"/>
      <c r="J22" s="34"/>
      <c r="K22" s="34"/>
    </row>
    <row r="23" spans="1:11">
      <c r="A23" s="30">
        <v>19</v>
      </c>
      <c r="B23" s="334"/>
      <c r="C23" s="335"/>
      <c r="D23" s="40" t="s">
        <v>616</v>
      </c>
      <c r="E23" s="34" t="s">
        <v>759</v>
      </c>
      <c r="F23" s="33" t="s">
        <v>2933</v>
      </c>
      <c r="G23" s="33" t="s">
        <v>2916</v>
      </c>
      <c r="H23" s="34" t="s">
        <v>1696</v>
      </c>
      <c r="I23" s="34"/>
      <c r="J23" s="34"/>
      <c r="K23" s="34"/>
    </row>
    <row r="24" spans="1:11">
      <c r="A24" s="30">
        <v>20</v>
      </c>
      <c r="B24" s="334"/>
      <c r="C24" s="335"/>
      <c r="D24" s="40" t="s">
        <v>613</v>
      </c>
      <c r="E24" s="34" t="s">
        <v>759</v>
      </c>
      <c r="F24" s="34" t="s">
        <v>2927</v>
      </c>
      <c r="G24" s="33" t="s">
        <v>2916</v>
      </c>
      <c r="H24" s="34" t="s">
        <v>1696</v>
      </c>
      <c r="I24" s="34"/>
      <c r="J24" s="34"/>
      <c r="K24" s="34"/>
    </row>
    <row r="25" spans="1:11" ht="38.25">
      <c r="A25" s="30">
        <v>21</v>
      </c>
      <c r="B25" s="334"/>
      <c r="C25" s="335"/>
      <c r="D25" s="40" t="s">
        <v>617</v>
      </c>
      <c r="E25" s="34" t="s">
        <v>759</v>
      </c>
      <c r="F25" s="34" t="s">
        <v>2934</v>
      </c>
      <c r="G25" s="33" t="s">
        <v>2916</v>
      </c>
      <c r="H25" s="34" t="s">
        <v>1696</v>
      </c>
      <c r="I25" s="34"/>
      <c r="J25" s="34"/>
      <c r="K25" s="34"/>
    </row>
    <row r="26" spans="1:11" ht="38.25">
      <c r="A26" s="30">
        <v>22</v>
      </c>
      <c r="B26" s="334"/>
      <c r="C26" s="335"/>
      <c r="D26" s="40" t="s">
        <v>618</v>
      </c>
      <c r="E26" s="34" t="s">
        <v>759</v>
      </c>
      <c r="F26" s="34" t="s">
        <v>2935</v>
      </c>
      <c r="G26" s="33" t="s">
        <v>2916</v>
      </c>
      <c r="H26" s="34" t="s">
        <v>1696</v>
      </c>
      <c r="I26" s="34"/>
      <c r="J26" s="34"/>
      <c r="K26" s="34"/>
    </row>
    <row r="27" spans="1:11" ht="36.75">
      <c r="A27" s="30">
        <v>23</v>
      </c>
      <c r="B27" s="334"/>
      <c r="C27" s="335"/>
      <c r="D27" s="40" t="s">
        <v>607</v>
      </c>
      <c r="E27" s="34" t="s">
        <v>759</v>
      </c>
      <c r="F27" s="33" t="s">
        <v>2936</v>
      </c>
      <c r="G27" s="34" t="s">
        <v>2922</v>
      </c>
      <c r="H27" s="34" t="s">
        <v>1696</v>
      </c>
      <c r="I27" s="34" t="s">
        <v>2931</v>
      </c>
      <c r="J27" s="34"/>
      <c r="K27" s="34"/>
    </row>
    <row r="28" spans="1:11" ht="37.5">
      <c r="A28" s="30">
        <v>24</v>
      </c>
      <c r="B28" s="334"/>
      <c r="C28" s="335"/>
      <c r="D28" s="40" t="s">
        <v>608</v>
      </c>
      <c r="E28" s="34" t="s">
        <v>759</v>
      </c>
      <c r="F28" s="34" t="s">
        <v>2923</v>
      </c>
      <c r="G28" s="33" t="s">
        <v>2924</v>
      </c>
      <c r="H28" s="34" t="s">
        <v>1699</v>
      </c>
      <c r="I28" s="33" t="s">
        <v>2932</v>
      </c>
      <c r="J28" s="34"/>
      <c r="K28" s="34"/>
    </row>
    <row r="29" spans="1:11">
      <c r="A29" s="30">
        <v>25</v>
      </c>
      <c r="B29" s="334" t="s">
        <v>625</v>
      </c>
      <c r="C29" s="335" t="s">
        <v>619</v>
      </c>
      <c r="D29" s="40" t="s">
        <v>604</v>
      </c>
      <c r="E29" s="34" t="s">
        <v>758</v>
      </c>
      <c r="F29" s="33" t="s">
        <v>2915</v>
      </c>
      <c r="G29" s="33" t="s">
        <v>2916</v>
      </c>
      <c r="H29" s="34" t="s">
        <v>1696</v>
      </c>
      <c r="I29" s="34"/>
      <c r="J29" s="34"/>
      <c r="K29" s="34"/>
    </row>
    <row r="30" spans="1:11" ht="36.75">
      <c r="A30" s="30">
        <v>26</v>
      </c>
      <c r="B30" s="334"/>
      <c r="C30" s="335"/>
      <c r="D30" s="40" t="s">
        <v>607</v>
      </c>
      <c r="E30" s="34" t="s">
        <v>759</v>
      </c>
      <c r="F30" s="33" t="s">
        <v>2937</v>
      </c>
      <c r="G30" s="34" t="s">
        <v>2922</v>
      </c>
      <c r="H30" s="34" t="s">
        <v>1696</v>
      </c>
      <c r="I30" s="34"/>
      <c r="J30" s="34"/>
      <c r="K30" s="34"/>
    </row>
    <row r="31" spans="1:11" ht="37.5">
      <c r="A31" s="30">
        <v>27</v>
      </c>
      <c r="B31" s="334"/>
      <c r="C31" s="335"/>
      <c r="D31" s="40" t="s">
        <v>608</v>
      </c>
      <c r="E31" s="34" t="s">
        <v>759</v>
      </c>
      <c r="F31" s="34" t="s">
        <v>2923</v>
      </c>
      <c r="G31" s="33" t="s">
        <v>2924</v>
      </c>
      <c r="H31" s="34" t="s">
        <v>1696</v>
      </c>
      <c r="I31" s="34"/>
      <c r="J31" s="34"/>
      <c r="K31" s="34"/>
    </row>
    <row r="32" spans="1:11">
      <c r="A32" s="30">
        <v>28</v>
      </c>
      <c r="B32" s="334" t="s">
        <v>626</v>
      </c>
      <c r="C32" s="335" t="s">
        <v>620</v>
      </c>
      <c r="D32" s="40" t="s">
        <v>604</v>
      </c>
      <c r="E32" s="34" t="s">
        <v>758</v>
      </c>
      <c r="F32" s="33" t="s">
        <v>2915</v>
      </c>
      <c r="G32" s="33" t="s">
        <v>2916</v>
      </c>
      <c r="H32" s="34" t="s">
        <v>1696</v>
      </c>
      <c r="I32" s="34"/>
      <c r="J32" s="34"/>
      <c r="K32" s="34"/>
    </row>
    <row r="33" spans="1:11" ht="36.75">
      <c r="A33" s="30">
        <v>29</v>
      </c>
      <c r="B33" s="334"/>
      <c r="C33" s="335"/>
      <c r="D33" s="40" t="s">
        <v>607</v>
      </c>
      <c r="E33" s="34" t="s">
        <v>759</v>
      </c>
      <c r="F33" s="33" t="s">
        <v>2938</v>
      </c>
      <c r="G33" s="34" t="s">
        <v>2922</v>
      </c>
      <c r="H33" s="34" t="s">
        <v>1696</v>
      </c>
      <c r="I33" s="34"/>
      <c r="J33" s="34"/>
      <c r="K33" s="34"/>
    </row>
    <row r="34" spans="1:11" ht="37.5">
      <c r="A34" s="30">
        <v>30</v>
      </c>
      <c r="B34" s="334"/>
      <c r="C34" s="335"/>
      <c r="D34" s="40" t="s">
        <v>608</v>
      </c>
      <c r="E34" s="34" t="s">
        <v>759</v>
      </c>
      <c r="F34" s="34" t="s">
        <v>2923</v>
      </c>
      <c r="G34" s="33" t="s">
        <v>2924</v>
      </c>
      <c r="H34" s="34" t="s">
        <v>1696</v>
      </c>
      <c r="I34" s="34"/>
      <c r="J34" s="34"/>
      <c r="K34" s="34"/>
    </row>
    <row r="35" spans="1:1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selectLockedCells="1"/>
  <mergeCells count="17">
    <mergeCell ref="A2:B2"/>
    <mergeCell ref="A3:B3"/>
    <mergeCell ref="A1:K1"/>
    <mergeCell ref="C2:E2"/>
    <mergeCell ref="C3:E3"/>
    <mergeCell ref="B5:B7"/>
    <mergeCell ref="C5:C7"/>
    <mergeCell ref="B29:B31"/>
    <mergeCell ref="C29:C31"/>
    <mergeCell ref="B32:B34"/>
    <mergeCell ref="C32:C34"/>
    <mergeCell ref="B8:B12"/>
    <mergeCell ref="C8:C12"/>
    <mergeCell ref="B13:B21"/>
    <mergeCell ref="C13:C21"/>
    <mergeCell ref="B22:B28"/>
    <mergeCell ref="C22:C28"/>
  </mergeCells>
  <phoneticPr fontId="26" type="noConversion"/>
  <dataValidations count="4">
    <dataValidation type="list" allowBlank="1" showInputMessage="1" showErrorMessage="1" sqref="H5:H31">
      <formula1>"PASS,FAIL,不测试,阻塞"</formula1>
    </dataValidation>
    <dataValidation type="custom" showInputMessage="1" showErrorMessage="1" sqref="H32:H33">
      <formula1>"PASS,FAIL,不测试,阻塞"</formula1>
    </dataValidation>
    <dataValidation type="custom" allowBlank="1" showInputMessage="1" showErrorMessage="1" sqref="H1:H4 H34: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B54" sqref="B54:G55"/>
    </sheetView>
  </sheetViews>
  <sheetFormatPr defaultColWidth="22.42578125" defaultRowHeight="12.75"/>
  <cols>
    <col min="1" max="1" width="5.7109375" style="35" customWidth="1"/>
    <col min="2" max="2" width="14.28515625" style="35" customWidth="1"/>
    <col min="3" max="3" width="15.85546875" style="35" customWidth="1"/>
    <col min="4" max="4" width="46.710937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671</v>
      </c>
      <c r="B1" s="257"/>
      <c r="C1" s="258"/>
      <c r="D1" s="258"/>
      <c r="E1" s="258"/>
      <c r="F1" s="258"/>
      <c r="G1" s="258"/>
      <c r="H1" s="258"/>
      <c r="I1" s="258"/>
      <c r="J1" s="258"/>
      <c r="K1" s="258"/>
    </row>
    <row r="2" spans="1:11" s="24" customFormat="1" ht="33" customHeight="1">
      <c r="A2" s="253" t="s">
        <v>14</v>
      </c>
      <c r="B2" s="254"/>
      <c r="C2" s="259">
        <f>COUNTA(A5:A416)</f>
        <v>54</v>
      </c>
      <c r="D2" s="260"/>
      <c r="E2" s="261"/>
      <c r="F2" s="19" t="s">
        <v>44</v>
      </c>
      <c r="G2" s="37">
        <f>COUNTIF(H:H,"PASS")</f>
        <v>52</v>
      </c>
      <c r="H2" s="21" t="s">
        <v>23</v>
      </c>
      <c r="I2" s="37">
        <f>COUNTIF(H:H,"不测试")</f>
        <v>0</v>
      </c>
      <c r="J2" s="22" t="s">
        <v>46</v>
      </c>
      <c r="K2" s="23">
        <f>SUM(J5:J316)</f>
        <v>0</v>
      </c>
    </row>
    <row r="3" spans="1:11" s="24" customFormat="1" ht="31.5" customHeight="1">
      <c r="A3" s="255" t="s">
        <v>43</v>
      </c>
      <c r="B3" s="256"/>
      <c r="C3" s="262">
        <f>COUNTA(H5:H416)/C2</f>
        <v>0.96296296296296291</v>
      </c>
      <c r="D3" s="263"/>
      <c r="E3" s="264"/>
      <c r="F3" s="25" t="s">
        <v>45</v>
      </c>
      <c r="G3" s="37">
        <f>COUNTIF(H:H,"FAIL")</f>
        <v>0</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62.25">
      <c r="A5" s="30">
        <v>1</v>
      </c>
      <c r="B5" s="359" t="s">
        <v>1157</v>
      </c>
      <c r="C5" s="342" t="s">
        <v>1158</v>
      </c>
      <c r="D5" s="100" t="s">
        <v>1159</v>
      </c>
      <c r="E5" s="34" t="s">
        <v>1160</v>
      </c>
      <c r="F5" s="51" t="s">
        <v>1161</v>
      </c>
      <c r="G5" s="51" t="s">
        <v>1162</v>
      </c>
      <c r="H5" s="34" t="s">
        <v>1696</v>
      </c>
      <c r="I5" s="34"/>
      <c r="J5" s="34"/>
      <c r="K5" s="34"/>
    </row>
    <row r="6" spans="1:11" ht="63.75">
      <c r="A6" s="30">
        <v>2</v>
      </c>
      <c r="B6" s="359"/>
      <c r="C6" s="342"/>
      <c r="D6" s="100" t="s">
        <v>1163</v>
      </c>
      <c r="E6" s="34" t="s">
        <v>759</v>
      </c>
      <c r="F6" s="98" t="s">
        <v>1164</v>
      </c>
      <c r="G6" s="51" t="s">
        <v>1165</v>
      </c>
      <c r="H6" s="34" t="s">
        <v>1696</v>
      </c>
      <c r="I6" s="34"/>
      <c r="J6" s="34"/>
      <c r="K6" s="34"/>
    </row>
    <row r="7" spans="1:11" ht="25.5">
      <c r="A7" s="30">
        <v>3</v>
      </c>
      <c r="B7" s="359"/>
      <c r="C7" s="342"/>
      <c r="D7" s="100" t="s">
        <v>627</v>
      </c>
      <c r="E7" s="34" t="s">
        <v>759</v>
      </c>
      <c r="F7" s="98" t="s">
        <v>1166</v>
      </c>
      <c r="G7" s="51" t="s">
        <v>1167</v>
      </c>
      <c r="H7" s="34" t="s">
        <v>1696</v>
      </c>
      <c r="I7" s="34"/>
      <c r="J7" s="34"/>
      <c r="K7" s="34"/>
    </row>
    <row r="8" spans="1:11" ht="51">
      <c r="A8" s="30">
        <v>4</v>
      </c>
      <c r="B8" s="359"/>
      <c r="C8" s="342"/>
      <c r="D8" s="100" t="s">
        <v>628</v>
      </c>
      <c r="E8" s="34" t="s">
        <v>759</v>
      </c>
      <c r="F8" s="98" t="s">
        <v>1168</v>
      </c>
      <c r="G8" s="51" t="s">
        <v>1169</v>
      </c>
      <c r="H8" s="34" t="s">
        <v>1696</v>
      </c>
      <c r="I8" s="34"/>
      <c r="J8" s="34"/>
      <c r="K8" s="34"/>
    </row>
    <row r="9" spans="1:11" ht="76.5">
      <c r="A9" s="30">
        <v>5</v>
      </c>
      <c r="B9" s="359"/>
      <c r="C9" s="342"/>
      <c r="D9" s="100" t="s">
        <v>629</v>
      </c>
      <c r="E9" s="34" t="s">
        <v>1160</v>
      </c>
      <c r="F9" s="98" t="s">
        <v>1170</v>
      </c>
      <c r="G9" s="51" t="s">
        <v>1171</v>
      </c>
      <c r="H9" s="34" t="s">
        <v>1696</v>
      </c>
      <c r="I9" s="34"/>
      <c r="J9" s="34"/>
      <c r="K9" s="34"/>
    </row>
    <row r="10" spans="1:11" ht="38.25">
      <c r="A10" s="30">
        <v>6</v>
      </c>
      <c r="B10" s="359"/>
      <c r="C10" s="342"/>
      <c r="D10" s="100" t="s">
        <v>630</v>
      </c>
      <c r="E10" s="34" t="s">
        <v>1160</v>
      </c>
      <c r="F10" s="98" t="s">
        <v>1172</v>
      </c>
      <c r="G10" s="51" t="s">
        <v>1173</v>
      </c>
      <c r="H10" s="34" t="s">
        <v>1696</v>
      </c>
      <c r="I10" s="34"/>
      <c r="J10" s="34"/>
      <c r="K10" s="34"/>
    </row>
    <row r="11" spans="1:11" ht="101.25">
      <c r="A11" s="30">
        <v>7</v>
      </c>
      <c r="B11" s="359"/>
      <c r="C11" s="360" t="s">
        <v>631</v>
      </c>
      <c r="D11" s="100" t="s">
        <v>1174</v>
      </c>
      <c r="E11" s="34" t="s">
        <v>1160</v>
      </c>
      <c r="F11" s="98" t="s">
        <v>1175</v>
      </c>
      <c r="G11" s="51" t="s">
        <v>1176</v>
      </c>
      <c r="H11" s="34" t="s">
        <v>1696</v>
      </c>
      <c r="I11" s="34"/>
      <c r="J11" s="34"/>
      <c r="K11" s="34"/>
    </row>
    <row r="12" spans="1:11">
      <c r="A12" s="30">
        <v>8</v>
      </c>
      <c r="B12" s="359"/>
      <c r="C12" s="360"/>
      <c r="D12" s="100" t="s">
        <v>632</v>
      </c>
      <c r="E12" s="34" t="s">
        <v>759</v>
      </c>
      <c r="F12" s="98" t="s">
        <v>1177</v>
      </c>
      <c r="G12" s="101" t="s">
        <v>1178</v>
      </c>
      <c r="H12" s="34" t="s">
        <v>1696</v>
      </c>
      <c r="I12" s="34"/>
      <c r="J12" s="34"/>
      <c r="K12" s="34"/>
    </row>
    <row r="13" spans="1:11" ht="63">
      <c r="A13" s="30">
        <v>9</v>
      </c>
      <c r="B13" s="359"/>
      <c r="C13" s="360"/>
      <c r="D13" s="100" t="s">
        <v>633</v>
      </c>
      <c r="E13" s="34" t="s">
        <v>1160</v>
      </c>
      <c r="F13" s="98" t="s">
        <v>1179</v>
      </c>
      <c r="G13" s="51" t="s">
        <v>1180</v>
      </c>
      <c r="H13" s="34" t="s">
        <v>1696</v>
      </c>
      <c r="I13" s="34"/>
      <c r="J13" s="34"/>
      <c r="K13" s="34"/>
    </row>
    <row r="14" spans="1:11" ht="63">
      <c r="A14" s="30">
        <v>10</v>
      </c>
      <c r="B14" s="359"/>
      <c r="C14" s="360"/>
      <c r="D14" s="100" t="s">
        <v>634</v>
      </c>
      <c r="E14" s="34" t="s">
        <v>759</v>
      </c>
      <c r="F14" s="98" t="s">
        <v>1179</v>
      </c>
      <c r="G14" s="51" t="s">
        <v>1180</v>
      </c>
      <c r="H14" s="34" t="s">
        <v>1696</v>
      </c>
      <c r="I14" s="34"/>
      <c r="J14" s="34"/>
      <c r="K14" s="34"/>
    </row>
    <row r="15" spans="1:11" ht="25.5">
      <c r="A15" s="30">
        <v>11</v>
      </c>
      <c r="B15" s="359"/>
      <c r="C15" s="102" t="s">
        <v>390</v>
      </c>
      <c r="D15" s="100" t="s">
        <v>635</v>
      </c>
      <c r="E15" s="34" t="s">
        <v>759</v>
      </c>
      <c r="F15" s="98" t="s">
        <v>1181</v>
      </c>
      <c r="G15" s="51" t="s">
        <v>1182</v>
      </c>
      <c r="H15" s="34" t="s">
        <v>1696</v>
      </c>
      <c r="I15" s="34"/>
      <c r="J15" s="34"/>
      <c r="K15" s="34"/>
    </row>
    <row r="16" spans="1:11" ht="63">
      <c r="A16" s="30">
        <v>12</v>
      </c>
      <c r="B16" s="359"/>
      <c r="C16" s="96" t="s">
        <v>1183</v>
      </c>
      <c r="D16" s="100" t="s">
        <v>636</v>
      </c>
      <c r="E16" s="34" t="s">
        <v>1160</v>
      </c>
      <c r="F16" s="98" t="s">
        <v>1184</v>
      </c>
      <c r="G16" s="51" t="s">
        <v>1185</v>
      </c>
      <c r="H16" s="34" t="s">
        <v>1696</v>
      </c>
      <c r="I16" s="34"/>
      <c r="J16" s="34"/>
      <c r="K16" s="34"/>
    </row>
    <row r="17" spans="1:11" ht="24.75">
      <c r="A17" s="30">
        <v>13</v>
      </c>
      <c r="B17" s="359"/>
      <c r="C17" s="102" t="s">
        <v>1186</v>
      </c>
      <c r="D17" s="100" t="s">
        <v>637</v>
      </c>
      <c r="E17" s="34" t="s">
        <v>759</v>
      </c>
      <c r="F17" s="98" t="s">
        <v>1187</v>
      </c>
      <c r="G17" s="51" t="s">
        <v>1188</v>
      </c>
      <c r="H17" s="34" t="s">
        <v>1696</v>
      </c>
      <c r="I17" s="34"/>
      <c r="J17" s="34"/>
      <c r="K17" s="34"/>
    </row>
    <row r="18" spans="1:11" ht="38.25">
      <c r="A18" s="30">
        <v>14</v>
      </c>
      <c r="B18" s="359" t="s">
        <v>1189</v>
      </c>
      <c r="C18" s="360" t="s">
        <v>638</v>
      </c>
      <c r="D18" s="100" t="s">
        <v>1190</v>
      </c>
      <c r="E18" s="34" t="s">
        <v>1160</v>
      </c>
      <c r="F18" s="98" t="s">
        <v>1191</v>
      </c>
      <c r="G18" s="51" t="s">
        <v>1192</v>
      </c>
      <c r="H18" s="34" t="s">
        <v>1696</v>
      </c>
      <c r="I18" s="34"/>
      <c r="J18" s="34"/>
      <c r="K18" s="34"/>
    </row>
    <row r="19" spans="1:11" ht="36">
      <c r="A19" s="30">
        <v>15</v>
      </c>
      <c r="B19" s="359"/>
      <c r="C19" s="360"/>
      <c r="D19" s="100" t="s">
        <v>639</v>
      </c>
      <c r="E19" s="34" t="s">
        <v>759</v>
      </c>
      <c r="F19" s="103" t="s">
        <v>1193</v>
      </c>
      <c r="G19" s="101" t="s">
        <v>1194</v>
      </c>
      <c r="H19" s="34" t="s">
        <v>1696</v>
      </c>
      <c r="I19" s="34"/>
      <c r="J19" s="34"/>
      <c r="K19" s="34"/>
    </row>
    <row r="20" spans="1:11" ht="24.75">
      <c r="A20" s="30">
        <v>16</v>
      </c>
      <c r="B20" s="359"/>
      <c r="C20" s="360"/>
      <c r="D20" s="100" t="s">
        <v>640</v>
      </c>
      <c r="E20" s="34" t="s">
        <v>1160</v>
      </c>
      <c r="F20" s="98" t="s">
        <v>1195</v>
      </c>
      <c r="G20" s="101" t="s">
        <v>1196</v>
      </c>
      <c r="H20" s="34" t="s">
        <v>1696</v>
      </c>
      <c r="I20" s="34"/>
      <c r="J20" s="34"/>
      <c r="K20" s="34"/>
    </row>
    <row r="21" spans="1:11">
      <c r="A21" s="30">
        <v>17</v>
      </c>
      <c r="B21" s="359"/>
      <c r="C21" s="360" t="s">
        <v>641</v>
      </c>
      <c r="D21" s="100" t="s">
        <v>642</v>
      </c>
      <c r="E21" s="34" t="s">
        <v>759</v>
      </c>
      <c r="F21" s="103" t="s">
        <v>1197</v>
      </c>
      <c r="G21" s="101" t="s">
        <v>1198</v>
      </c>
      <c r="H21" s="34" t="s">
        <v>1696</v>
      </c>
      <c r="I21" s="34"/>
      <c r="J21" s="34"/>
      <c r="K21" s="34"/>
    </row>
    <row r="22" spans="1:11" ht="24">
      <c r="A22" s="30">
        <v>18</v>
      </c>
      <c r="B22" s="359"/>
      <c r="C22" s="360"/>
      <c r="D22" s="100" t="s">
        <v>643</v>
      </c>
      <c r="E22" s="34" t="s">
        <v>759</v>
      </c>
      <c r="F22" s="103" t="s">
        <v>1199</v>
      </c>
      <c r="G22" s="101" t="s">
        <v>1200</v>
      </c>
      <c r="H22" s="34" t="s">
        <v>1696</v>
      </c>
      <c r="I22" s="34"/>
      <c r="J22" s="34"/>
      <c r="K22" s="34"/>
    </row>
    <row r="23" spans="1:11" ht="102">
      <c r="A23" s="30">
        <v>19</v>
      </c>
      <c r="B23" s="359"/>
      <c r="C23" s="360" t="s">
        <v>644</v>
      </c>
      <c r="D23" s="100" t="s">
        <v>1201</v>
      </c>
      <c r="E23" s="34" t="s">
        <v>1160</v>
      </c>
      <c r="F23" s="98" t="s">
        <v>1202</v>
      </c>
      <c r="G23" s="51" t="s">
        <v>1203</v>
      </c>
      <c r="H23" s="34" t="s">
        <v>1696</v>
      </c>
      <c r="I23" s="34"/>
      <c r="J23" s="34"/>
      <c r="K23" s="34"/>
    </row>
    <row r="24" spans="1:11" ht="102">
      <c r="A24" s="30">
        <v>20</v>
      </c>
      <c r="B24" s="359"/>
      <c r="C24" s="360"/>
      <c r="D24" s="100" t="s">
        <v>1204</v>
      </c>
      <c r="E24" s="34" t="s">
        <v>759</v>
      </c>
      <c r="F24" s="98" t="s">
        <v>1205</v>
      </c>
      <c r="G24" s="51" t="s">
        <v>1203</v>
      </c>
      <c r="H24" s="34" t="s">
        <v>1696</v>
      </c>
      <c r="I24" s="34"/>
      <c r="J24" s="34"/>
      <c r="K24" s="34"/>
    </row>
    <row r="25" spans="1:11" ht="25.5">
      <c r="A25" s="30">
        <v>21</v>
      </c>
      <c r="B25" s="359"/>
      <c r="C25" s="360"/>
      <c r="D25" s="100" t="s">
        <v>1206</v>
      </c>
      <c r="E25" s="34" t="s">
        <v>759</v>
      </c>
      <c r="F25" s="98" t="s">
        <v>1207</v>
      </c>
      <c r="G25" s="101" t="s">
        <v>1208</v>
      </c>
      <c r="H25" s="34" t="s">
        <v>1696</v>
      </c>
      <c r="I25" s="34"/>
      <c r="J25" s="34"/>
      <c r="K25" s="34"/>
    </row>
    <row r="26" spans="1:11" ht="126.75">
      <c r="A26" s="30">
        <v>22</v>
      </c>
      <c r="B26" s="359"/>
      <c r="C26" s="360"/>
      <c r="D26" s="100" t="s">
        <v>1209</v>
      </c>
      <c r="E26" s="34" t="s">
        <v>1160</v>
      </c>
      <c r="F26" s="98" t="s">
        <v>1210</v>
      </c>
      <c r="G26" s="51" t="s">
        <v>1211</v>
      </c>
      <c r="H26" s="34" t="s">
        <v>1696</v>
      </c>
      <c r="I26" s="34"/>
      <c r="J26" s="34"/>
      <c r="K26" s="34"/>
    </row>
    <row r="27" spans="1:11" ht="126.75">
      <c r="A27" s="30">
        <v>23</v>
      </c>
      <c r="B27" s="359"/>
      <c r="C27" s="360"/>
      <c r="D27" s="100" t="s">
        <v>1212</v>
      </c>
      <c r="E27" s="34" t="s">
        <v>1160</v>
      </c>
      <c r="F27" s="98" t="s">
        <v>1213</v>
      </c>
      <c r="G27" s="51" t="s">
        <v>1214</v>
      </c>
      <c r="H27" s="34" t="s">
        <v>1696</v>
      </c>
      <c r="I27" s="34"/>
      <c r="J27" s="34"/>
      <c r="K27" s="34"/>
    </row>
    <row r="28" spans="1:11" ht="38.25">
      <c r="A28" s="30">
        <v>24</v>
      </c>
      <c r="B28" s="104" t="s">
        <v>1215</v>
      </c>
      <c r="C28" s="102" t="s">
        <v>645</v>
      </c>
      <c r="D28" s="100" t="s">
        <v>646</v>
      </c>
      <c r="E28" s="34" t="s">
        <v>1216</v>
      </c>
      <c r="F28" s="98" t="s">
        <v>1217</v>
      </c>
      <c r="G28" s="51" t="s">
        <v>1218</v>
      </c>
      <c r="H28" s="34" t="s">
        <v>1696</v>
      </c>
      <c r="I28" s="34"/>
      <c r="J28" s="34"/>
      <c r="K28" s="34"/>
    </row>
    <row r="29" spans="1:11" ht="24">
      <c r="A29" s="30">
        <v>25</v>
      </c>
      <c r="B29" s="359" t="s">
        <v>1219</v>
      </c>
      <c r="C29" s="360" t="s">
        <v>647</v>
      </c>
      <c r="D29" s="100" t="s">
        <v>1220</v>
      </c>
      <c r="E29" s="34" t="s">
        <v>759</v>
      </c>
      <c r="F29" s="103" t="s">
        <v>1221</v>
      </c>
      <c r="G29" s="101" t="s">
        <v>1222</v>
      </c>
      <c r="H29" s="34" t="s">
        <v>1696</v>
      </c>
      <c r="I29" s="34"/>
      <c r="J29" s="34"/>
      <c r="K29" s="34"/>
    </row>
    <row r="30" spans="1:11" ht="25.5">
      <c r="A30" s="30">
        <v>26</v>
      </c>
      <c r="B30" s="359"/>
      <c r="C30" s="360"/>
      <c r="D30" s="100" t="s">
        <v>648</v>
      </c>
      <c r="E30" s="34" t="s">
        <v>759</v>
      </c>
      <c r="F30" s="98" t="s">
        <v>1223</v>
      </c>
      <c r="G30" s="51" t="s">
        <v>1224</v>
      </c>
      <c r="H30" s="34" t="s">
        <v>1696</v>
      </c>
      <c r="I30" s="34"/>
      <c r="J30" s="34"/>
      <c r="K30" s="34"/>
    </row>
    <row r="31" spans="1:11" ht="24">
      <c r="A31" s="30">
        <v>27</v>
      </c>
      <c r="B31" s="359"/>
      <c r="C31" s="360"/>
      <c r="D31" s="100" t="s">
        <v>649</v>
      </c>
      <c r="E31" s="34" t="s">
        <v>759</v>
      </c>
      <c r="F31" s="103" t="s">
        <v>1225</v>
      </c>
      <c r="G31" s="51" t="s">
        <v>1226</v>
      </c>
      <c r="H31" s="34" t="s">
        <v>1696</v>
      </c>
      <c r="I31" s="34"/>
      <c r="J31" s="34"/>
      <c r="K31" s="34"/>
    </row>
    <row r="32" spans="1:11" ht="25.5">
      <c r="A32" s="30">
        <v>28</v>
      </c>
      <c r="B32" s="359"/>
      <c r="C32" s="360"/>
      <c r="D32" s="100" t="s">
        <v>650</v>
      </c>
      <c r="E32" s="34" t="s">
        <v>759</v>
      </c>
      <c r="F32" s="98" t="s">
        <v>1223</v>
      </c>
      <c r="G32" s="51" t="s">
        <v>1227</v>
      </c>
      <c r="H32" s="34" t="s">
        <v>1696</v>
      </c>
      <c r="I32" s="34"/>
      <c r="J32" s="34"/>
      <c r="K32" s="34"/>
    </row>
    <row r="33" spans="1:11" ht="24">
      <c r="A33" s="30">
        <v>29</v>
      </c>
      <c r="B33" s="359"/>
      <c r="C33" s="360"/>
      <c r="D33" s="100" t="s">
        <v>651</v>
      </c>
      <c r="E33" s="34" t="s">
        <v>759</v>
      </c>
      <c r="F33" s="103" t="s">
        <v>1228</v>
      </c>
      <c r="G33" s="101" t="s">
        <v>1229</v>
      </c>
      <c r="H33" s="34" t="s">
        <v>1696</v>
      </c>
      <c r="I33" s="34"/>
      <c r="J33" s="34"/>
      <c r="K33" s="34"/>
    </row>
    <row r="34" spans="1:11" ht="48">
      <c r="A34" s="30">
        <v>30</v>
      </c>
      <c r="B34" s="359"/>
      <c r="C34" s="360"/>
      <c r="D34" s="100" t="s">
        <v>652</v>
      </c>
      <c r="E34" s="34" t="s">
        <v>1160</v>
      </c>
      <c r="F34" s="103" t="s">
        <v>1230</v>
      </c>
      <c r="G34" s="101" t="s">
        <v>1231</v>
      </c>
      <c r="H34" s="34" t="s">
        <v>1696</v>
      </c>
      <c r="I34" s="34"/>
      <c r="J34" s="34"/>
      <c r="K34" s="34"/>
    </row>
    <row r="35" spans="1:11" ht="48">
      <c r="A35" s="30">
        <v>31</v>
      </c>
      <c r="B35" s="359"/>
      <c r="C35" s="360"/>
      <c r="D35" s="100" t="s">
        <v>653</v>
      </c>
      <c r="E35" s="34" t="s">
        <v>1160</v>
      </c>
      <c r="F35" s="103" t="s">
        <v>1232</v>
      </c>
      <c r="G35" s="51" t="s">
        <v>1233</v>
      </c>
      <c r="H35" s="34" t="s">
        <v>1696</v>
      </c>
      <c r="I35" s="34"/>
      <c r="J35" s="34"/>
      <c r="K35" s="34"/>
    </row>
    <row r="36" spans="1:11" ht="37.5">
      <c r="A36" s="30">
        <v>32</v>
      </c>
      <c r="B36" s="359" t="s">
        <v>1234</v>
      </c>
      <c r="C36" s="102" t="s">
        <v>654</v>
      </c>
      <c r="D36" s="100" t="s">
        <v>655</v>
      </c>
      <c r="E36" s="34" t="s">
        <v>759</v>
      </c>
      <c r="F36" s="98" t="s">
        <v>1235</v>
      </c>
      <c r="G36" s="51" t="s">
        <v>1236</v>
      </c>
      <c r="H36" s="34" t="s">
        <v>1696</v>
      </c>
      <c r="I36" s="34"/>
      <c r="J36" s="34"/>
      <c r="K36" s="34"/>
    </row>
    <row r="37" spans="1:11" ht="25.5">
      <c r="A37" s="30">
        <v>33</v>
      </c>
      <c r="B37" s="359"/>
      <c r="C37" s="360" t="s">
        <v>656</v>
      </c>
      <c r="D37" s="63" t="s">
        <v>1237</v>
      </c>
      <c r="E37" s="34" t="s">
        <v>759</v>
      </c>
      <c r="F37" s="98" t="s">
        <v>1238</v>
      </c>
      <c r="G37" s="51" t="s">
        <v>1239</v>
      </c>
      <c r="H37" s="34" t="s">
        <v>888</v>
      </c>
      <c r="I37" s="34"/>
      <c r="J37" s="34"/>
      <c r="K37" s="34"/>
    </row>
    <row r="38" spans="1:11" ht="25.5">
      <c r="A38" s="30">
        <v>34</v>
      </c>
      <c r="B38" s="359"/>
      <c r="C38" s="360"/>
      <c r="D38" s="63" t="s">
        <v>1240</v>
      </c>
      <c r="E38" s="34" t="s">
        <v>759</v>
      </c>
      <c r="F38" s="98" t="s">
        <v>1241</v>
      </c>
      <c r="G38" s="51" t="s">
        <v>1242</v>
      </c>
      <c r="H38" s="34" t="s">
        <v>888</v>
      </c>
      <c r="I38" s="34"/>
      <c r="J38" s="34"/>
      <c r="K38" s="34"/>
    </row>
    <row r="39" spans="1:11" ht="51">
      <c r="A39" s="30">
        <v>35</v>
      </c>
      <c r="B39" s="359"/>
      <c r="C39" s="342" t="s">
        <v>1243</v>
      </c>
      <c r="D39" s="100" t="s">
        <v>1244</v>
      </c>
      <c r="E39" s="34" t="s">
        <v>1245</v>
      </c>
      <c r="F39" s="98" t="s">
        <v>1246</v>
      </c>
      <c r="G39" s="51" t="s">
        <v>1247</v>
      </c>
      <c r="H39" s="34" t="s">
        <v>888</v>
      </c>
      <c r="I39" s="34"/>
      <c r="J39" s="34"/>
      <c r="K39" s="34"/>
    </row>
    <row r="40" spans="1:11" ht="51">
      <c r="A40" s="30">
        <v>36</v>
      </c>
      <c r="B40" s="359"/>
      <c r="C40" s="342"/>
      <c r="D40" s="100" t="s">
        <v>1248</v>
      </c>
      <c r="E40" s="34" t="s">
        <v>759</v>
      </c>
      <c r="F40" s="98" t="s">
        <v>1249</v>
      </c>
      <c r="G40" s="51" t="s">
        <v>1247</v>
      </c>
      <c r="H40" s="34" t="s">
        <v>888</v>
      </c>
      <c r="I40" s="34"/>
      <c r="J40" s="34"/>
      <c r="K40" s="34"/>
    </row>
    <row r="41" spans="1:11" ht="25.5">
      <c r="A41" s="30">
        <v>37</v>
      </c>
      <c r="B41" s="359"/>
      <c r="C41" s="342"/>
      <c r="D41" s="100" t="s">
        <v>657</v>
      </c>
      <c r="E41" s="34" t="s">
        <v>759</v>
      </c>
      <c r="F41" s="98" t="s">
        <v>1250</v>
      </c>
      <c r="G41" s="51" t="s">
        <v>1251</v>
      </c>
      <c r="H41" s="34" t="s">
        <v>888</v>
      </c>
      <c r="I41" s="34"/>
      <c r="J41" s="34"/>
      <c r="K41" s="34"/>
    </row>
    <row r="42" spans="1:11" ht="51">
      <c r="A42" s="30">
        <v>38</v>
      </c>
      <c r="B42" s="359" t="s">
        <v>1252</v>
      </c>
      <c r="C42" s="360" t="s">
        <v>658</v>
      </c>
      <c r="D42" s="100" t="s">
        <v>1253</v>
      </c>
      <c r="E42" s="34" t="s">
        <v>1160</v>
      </c>
      <c r="F42" s="98" t="s">
        <v>1254</v>
      </c>
      <c r="G42" s="51" t="s">
        <v>1255</v>
      </c>
      <c r="H42" s="34" t="s">
        <v>888</v>
      </c>
      <c r="I42" s="34"/>
      <c r="J42" s="34"/>
      <c r="K42" s="34"/>
    </row>
    <row r="43" spans="1:11" ht="75.75">
      <c r="A43" s="30">
        <v>39</v>
      </c>
      <c r="B43" s="359"/>
      <c r="C43" s="360"/>
      <c r="D43" s="100" t="s">
        <v>659</v>
      </c>
      <c r="E43" s="34" t="s">
        <v>1160</v>
      </c>
      <c r="F43" s="98" t="s">
        <v>1256</v>
      </c>
      <c r="G43" s="51" t="s">
        <v>1257</v>
      </c>
      <c r="H43" s="34" t="s">
        <v>888</v>
      </c>
      <c r="I43" s="34"/>
      <c r="J43" s="34"/>
      <c r="K43" s="34"/>
    </row>
    <row r="44" spans="1:11" ht="37.5">
      <c r="A44" s="30">
        <v>40</v>
      </c>
      <c r="B44" s="359"/>
      <c r="C44" s="360"/>
      <c r="D44" s="100" t="s">
        <v>1258</v>
      </c>
      <c r="E44" s="34" t="s">
        <v>1160</v>
      </c>
      <c r="F44" s="98" t="s">
        <v>1259</v>
      </c>
      <c r="G44" s="51" t="s">
        <v>1260</v>
      </c>
      <c r="H44" s="34" t="s">
        <v>888</v>
      </c>
      <c r="I44" s="34"/>
      <c r="J44" s="34"/>
      <c r="K44" s="34"/>
    </row>
    <row r="45" spans="1:11" ht="75.75">
      <c r="A45" s="30">
        <v>41</v>
      </c>
      <c r="B45" s="359"/>
      <c r="C45" s="360"/>
      <c r="D45" s="100" t="s">
        <v>660</v>
      </c>
      <c r="E45" s="34" t="s">
        <v>1160</v>
      </c>
      <c r="F45" s="98" t="s">
        <v>1261</v>
      </c>
      <c r="G45" s="51" t="s">
        <v>1262</v>
      </c>
      <c r="H45" s="34" t="s">
        <v>888</v>
      </c>
      <c r="I45" s="34"/>
      <c r="J45" s="34"/>
      <c r="K45" s="34"/>
    </row>
    <row r="46" spans="1:11" ht="151.5">
      <c r="A46" s="30">
        <v>42</v>
      </c>
      <c r="B46" s="359"/>
      <c r="C46" s="360"/>
      <c r="D46" s="100" t="s">
        <v>661</v>
      </c>
      <c r="E46" s="34" t="s">
        <v>1245</v>
      </c>
      <c r="F46" s="98" t="s">
        <v>1263</v>
      </c>
      <c r="G46" s="51" t="s">
        <v>1264</v>
      </c>
      <c r="H46" s="34" t="s">
        <v>888</v>
      </c>
      <c r="I46" s="34"/>
      <c r="J46" s="34"/>
      <c r="K46" s="34"/>
    </row>
    <row r="47" spans="1:11" ht="164.25">
      <c r="A47" s="30">
        <v>43</v>
      </c>
      <c r="B47" s="359"/>
      <c r="C47" s="360"/>
      <c r="D47" s="100" t="s">
        <v>662</v>
      </c>
      <c r="E47" s="34" t="s">
        <v>759</v>
      </c>
      <c r="F47" s="98" t="s">
        <v>1265</v>
      </c>
      <c r="G47" s="51" t="s">
        <v>1266</v>
      </c>
      <c r="H47" s="34" t="s">
        <v>888</v>
      </c>
      <c r="I47" s="34"/>
      <c r="J47" s="34"/>
      <c r="K47" s="34"/>
    </row>
    <row r="48" spans="1:11" ht="164.25">
      <c r="A48" s="30">
        <v>44</v>
      </c>
      <c r="B48" s="359"/>
      <c r="C48" s="360"/>
      <c r="D48" s="100" t="s">
        <v>663</v>
      </c>
      <c r="E48" s="34" t="s">
        <v>759</v>
      </c>
      <c r="F48" s="98" t="s">
        <v>1267</v>
      </c>
      <c r="G48" s="51" t="s">
        <v>1268</v>
      </c>
      <c r="H48" s="34" t="s">
        <v>888</v>
      </c>
      <c r="I48" s="34"/>
      <c r="J48" s="34"/>
      <c r="K48" s="34"/>
    </row>
    <row r="49" spans="1:11" ht="126">
      <c r="A49" s="30">
        <v>45</v>
      </c>
      <c r="B49" s="359"/>
      <c r="C49" s="360"/>
      <c r="D49" s="63" t="s">
        <v>1269</v>
      </c>
      <c r="E49" s="34" t="s">
        <v>1245</v>
      </c>
      <c r="F49" s="98" t="s">
        <v>1270</v>
      </c>
      <c r="G49" s="51" t="s">
        <v>1271</v>
      </c>
      <c r="H49" s="34" t="s">
        <v>2811</v>
      </c>
      <c r="I49" s="34"/>
      <c r="J49" s="34"/>
      <c r="K49" s="34"/>
    </row>
    <row r="50" spans="1:11" ht="139.5">
      <c r="A50" s="30">
        <v>46</v>
      </c>
      <c r="B50" s="359"/>
      <c r="C50" s="342" t="s">
        <v>1272</v>
      </c>
      <c r="D50" s="100" t="s">
        <v>1273</v>
      </c>
      <c r="E50" s="34" t="s">
        <v>1160</v>
      </c>
      <c r="F50" s="98" t="s">
        <v>1274</v>
      </c>
      <c r="G50" s="51" t="s">
        <v>1275</v>
      </c>
      <c r="H50" s="34" t="s">
        <v>888</v>
      </c>
      <c r="I50" s="34"/>
      <c r="J50" s="34"/>
      <c r="K50" s="34"/>
    </row>
    <row r="51" spans="1:11" ht="88.5">
      <c r="A51" s="30">
        <v>47</v>
      </c>
      <c r="B51" s="359"/>
      <c r="C51" s="342"/>
      <c r="D51" s="63" t="s">
        <v>1276</v>
      </c>
      <c r="E51" s="34" t="s">
        <v>759</v>
      </c>
      <c r="F51" s="98" t="s">
        <v>1277</v>
      </c>
      <c r="G51" s="51" t="s">
        <v>1278</v>
      </c>
      <c r="H51" s="34" t="s">
        <v>888</v>
      </c>
      <c r="I51" s="34"/>
      <c r="J51" s="34"/>
      <c r="K51" s="34"/>
    </row>
    <row r="52" spans="1:11" ht="50.25">
      <c r="A52" s="30">
        <v>48</v>
      </c>
      <c r="B52" s="359" t="s">
        <v>1279</v>
      </c>
      <c r="C52" s="96" t="s">
        <v>1280</v>
      </c>
      <c r="D52" s="100" t="s">
        <v>1281</v>
      </c>
      <c r="E52" s="34" t="s">
        <v>1160</v>
      </c>
      <c r="F52" s="98" t="s">
        <v>1282</v>
      </c>
      <c r="G52" s="51" t="s">
        <v>1283</v>
      </c>
      <c r="H52" s="34" t="s">
        <v>888</v>
      </c>
      <c r="I52" s="34"/>
      <c r="J52" s="34"/>
      <c r="K52" s="34"/>
    </row>
    <row r="53" spans="1:11" ht="75.75">
      <c r="A53" s="30">
        <v>49</v>
      </c>
      <c r="B53" s="359"/>
      <c r="C53" s="102" t="s">
        <v>664</v>
      </c>
      <c r="D53" s="100" t="s">
        <v>1284</v>
      </c>
      <c r="E53" s="34" t="s">
        <v>1160</v>
      </c>
      <c r="F53" s="98" t="s">
        <v>1285</v>
      </c>
      <c r="G53" s="51" t="s">
        <v>1286</v>
      </c>
      <c r="H53" s="34" t="s">
        <v>888</v>
      </c>
      <c r="I53" s="34"/>
      <c r="J53" s="34"/>
      <c r="K53" s="34"/>
    </row>
    <row r="54" spans="1:11" ht="25.5">
      <c r="A54" s="30">
        <v>50</v>
      </c>
      <c r="B54" s="359" t="s">
        <v>1287</v>
      </c>
      <c r="C54" s="360" t="s">
        <v>665</v>
      </c>
      <c r="D54" s="100" t="s">
        <v>666</v>
      </c>
      <c r="E54" s="34" t="s">
        <v>759</v>
      </c>
      <c r="F54" s="98" t="s">
        <v>1288</v>
      </c>
      <c r="G54" s="51" t="s">
        <v>1289</v>
      </c>
      <c r="H54" s="34"/>
      <c r="I54" s="34"/>
      <c r="J54" s="34"/>
      <c r="K54" s="34"/>
    </row>
    <row r="55" spans="1:11" ht="24">
      <c r="A55" s="30">
        <v>51</v>
      </c>
      <c r="B55" s="359"/>
      <c r="C55" s="360"/>
      <c r="D55" s="100" t="s">
        <v>667</v>
      </c>
      <c r="E55" s="34" t="s">
        <v>759</v>
      </c>
      <c r="F55" s="103" t="s">
        <v>1290</v>
      </c>
      <c r="G55" s="101" t="s">
        <v>1291</v>
      </c>
      <c r="H55" s="34"/>
      <c r="I55" s="34"/>
      <c r="J55" s="34"/>
      <c r="K55" s="34"/>
    </row>
    <row r="56" spans="1:11" ht="50.25">
      <c r="A56" s="30">
        <v>52</v>
      </c>
      <c r="B56" s="359" t="s">
        <v>1292</v>
      </c>
      <c r="C56" s="360" t="s">
        <v>668</v>
      </c>
      <c r="D56" s="100" t="s">
        <v>1293</v>
      </c>
      <c r="E56" s="34" t="s">
        <v>759</v>
      </c>
      <c r="F56" s="98" t="s">
        <v>1294</v>
      </c>
      <c r="G56" s="51" t="s">
        <v>1295</v>
      </c>
      <c r="H56" s="34" t="s">
        <v>888</v>
      </c>
      <c r="I56" s="34"/>
      <c r="J56" s="34"/>
      <c r="K56" s="34"/>
    </row>
    <row r="57" spans="1:11" ht="38.25">
      <c r="A57" s="30">
        <v>53</v>
      </c>
      <c r="B57" s="359"/>
      <c r="C57" s="360"/>
      <c r="D57" s="100" t="s">
        <v>669</v>
      </c>
      <c r="E57" s="34" t="s">
        <v>759</v>
      </c>
      <c r="F57" s="98" t="s">
        <v>1296</v>
      </c>
      <c r="G57" s="51" t="s">
        <v>1297</v>
      </c>
      <c r="H57" s="34" t="s">
        <v>888</v>
      </c>
      <c r="I57" s="34"/>
      <c r="J57" s="34"/>
      <c r="K57" s="34"/>
    </row>
    <row r="58" spans="1:11" ht="24">
      <c r="A58" s="30">
        <v>54</v>
      </c>
      <c r="B58" s="359"/>
      <c r="C58" s="360"/>
      <c r="D58" s="100" t="s">
        <v>670</v>
      </c>
      <c r="E58" s="34" t="s">
        <v>759</v>
      </c>
      <c r="F58" s="103" t="s">
        <v>1298</v>
      </c>
      <c r="G58" s="101" t="s">
        <v>1299</v>
      </c>
      <c r="H58" s="34" t="s">
        <v>888</v>
      </c>
      <c r="I58" s="34"/>
      <c r="J58" s="34"/>
      <c r="K58" s="34"/>
    </row>
    <row r="59" spans="1:11" ht="15" customHeight="1">
      <c r="A59" s="30"/>
      <c r="B59" s="64"/>
      <c r="C59" s="51"/>
      <c r="D59" s="51"/>
      <c r="E59" s="34"/>
      <c r="F59" s="34"/>
      <c r="G59" s="34"/>
      <c r="H59" s="34"/>
      <c r="I59" s="34"/>
      <c r="J59" s="34"/>
      <c r="K59" s="34"/>
    </row>
    <row r="60" spans="1:11" ht="15" customHeight="1">
      <c r="A60" s="30"/>
      <c r="B60" s="64"/>
      <c r="C60" s="51"/>
      <c r="D60" s="51"/>
      <c r="E60" s="34"/>
      <c r="F60" s="34"/>
      <c r="G60" s="34"/>
      <c r="H60" s="34"/>
      <c r="I60" s="34"/>
      <c r="J60" s="34"/>
      <c r="K60" s="34"/>
    </row>
    <row r="61" spans="1:11" ht="15" customHeight="1">
      <c r="A61" s="30"/>
      <c r="B61" s="64"/>
      <c r="C61" s="51"/>
      <c r="D61" s="51"/>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selectLockedCells="1"/>
  <mergeCells count="25">
    <mergeCell ref="A2:B2"/>
    <mergeCell ref="A3:B3"/>
    <mergeCell ref="A1:K1"/>
    <mergeCell ref="C2:E2"/>
    <mergeCell ref="C3:E3"/>
    <mergeCell ref="B5:B17"/>
    <mergeCell ref="C5:C10"/>
    <mergeCell ref="C11:C14"/>
    <mergeCell ref="C50:C51"/>
    <mergeCell ref="B18:B27"/>
    <mergeCell ref="C18:C20"/>
    <mergeCell ref="C21:C22"/>
    <mergeCell ref="C23:C27"/>
    <mergeCell ref="B29:B35"/>
    <mergeCell ref="C29:C35"/>
    <mergeCell ref="B52:B53"/>
    <mergeCell ref="B54:B55"/>
    <mergeCell ref="C54:C55"/>
    <mergeCell ref="B56:B58"/>
    <mergeCell ref="C56:C58"/>
    <mergeCell ref="B36:B41"/>
    <mergeCell ref="C37:C38"/>
    <mergeCell ref="C39:C41"/>
    <mergeCell ref="B42:B51"/>
    <mergeCell ref="C42:C49"/>
  </mergeCells>
  <phoneticPr fontId="26" type="noConversion"/>
  <dataValidations count="4">
    <dataValidation type="list" allowBlank="1" showInputMessage="1" showErrorMessage="1" sqref="H5:H31">
      <formula1>"PASS,FAIL,不测试,阻塞"</formula1>
    </dataValidation>
    <dataValidation type="custom" showInputMessage="1" showErrorMessage="1" sqref="H32:H33">
      <formula1>"PASS,FAIL,不测试,阻塞"</formula1>
    </dataValidation>
    <dataValidation type="custom" allowBlank="1" showInputMessage="1" showErrorMessage="1" sqref="H1:H4 H34: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C15" sqref="C15:F15"/>
    </sheetView>
  </sheetViews>
  <sheetFormatPr defaultColWidth="22.42578125" defaultRowHeight="12.75"/>
  <cols>
    <col min="1" max="1" width="5.7109375" style="35" customWidth="1"/>
    <col min="2" max="2" width="14.28515625" style="35" customWidth="1"/>
    <col min="3" max="3" width="15.85546875" style="35" customWidth="1"/>
    <col min="4" max="4" width="17.710937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672</v>
      </c>
      <c r="B1" s="257"/>
      <c r="C1" s="258"/>
      <c r="D1" s="258"/>
      <c r="E1" s="258"/>
      <c r="F1" s="258"/>
      <c r="G1" s="258"/>
      <c r="H1" s="258"/>
      <c r="I1" s="258"/>
      <c r="J1" s="258"/>
      <c r="K1" s="258"/>
    </row>
    <row r="2" spans="1:11" s="24" customFormat="1" ht="33" customHeight="1">
      <c r="A2" s="253" t="s">
        <v>14</v>
      </c>
      <c r="B2" s="254"/>
      <c r="C2" s="259">
        <f>COUNTA(A5:A416)</f>
        <v>44</v>
      </c>
      <c r="D2" s="260"/>
      <c r="E2" s="261"/>
      <c r="F2" s="19" t="s">
        <v>44</v>
      </c>
      <c r="G2" s="37">
        <f>COUNTIF(H:H,"PASS")</f>
        <v>0</v>
      </c>
      <c r="H2" s="21" t="s">
        <v>23</v>
      </c>
      <c r="I2" s="37">
        <f>COUNTIF(H:H,"不测试")</f>
        <v>0</v>
      </c>
      <c r="J2" s="22" t="s">
        <v>46</v>
      </c>
      <c r="K2" s="23">
        <f>SUM(J5:J316)</f>
        <v>0</v>
      </c>
    </row>
    <row r="3" spans="1:11" s="24" customFormat="1" ht="31.5" customHeight="1">
      <c r="A3" s="255" t="s">
        <v>43</v>
      </c>
      <c r="B3" s="256"/>
      <c r="C3" s="262">
        <f>COUNTA(H5:H416)/C2</f>
        <v>0</v>
      </c>
      <c r="D3" s="263"/>
      <c r="E3" s="264"/>
      <c r="F3" s="25" t="s">
        <v>45</v>
      </c>
      <c r="G3" s="37">
        <f>COUNTIF(H:H,"FAIL")</f>
        <v>0</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s="66" customFormat="1" ht="48.75">
      <c r="A5" s="30">
        <v>1</v>
      </c>
      <c r="B5" s="31"/>
      <c r="C5" s="361" t="s">
        <v>675</v>
      </c>
      <c r="D5" s="33"/>
      <c r="E5" s="34"/>
      <c r="F5" s="65" t="s">
        <v>676</v>
      </c>
      <c r="G5" s="65" t="s">
        <v>677</v>
      </c>
      <c r="H5" s="34"/>
      <c r="I5" s="34"/>
      <c r="J5" s="34"/>
      <c r="K5" s="34"/>
    </row>
    <row r="6" spans="1:11" s="66" customFormat="1">
      <c r="A6" s="67">
        <v>2</v>
      </c>
      <c r="B6" s="31"/>
      <c r="C6" s="361"/>
      <c r="D6" s="33"/>
      <c r="E6" s="34"/>
      <c r="F6" s="65" t="s">
        <v>678</v>
      </c>
      <c r="G6" s="65" t="s">
        <v>679</v>
      </c>
      <c r="H6" s="34"/>
      <c r="I6" s="34"/>
      <c r="J6" s="34"/>
      <c r="K6" s="34"/>
    </row>
    <row r="7" spans="1:11" s="66" customFormat="1">
      <c r="A7" s="30">
        <v>3</v>
      </c>
      <c r="B7" s="31"/>
      <c r="C7" s="361"/>
      <c r="D7" s="33"/>
      <c r="E7" s="34"/>
      <c r="F7" s="65" t="s">
        <v>680</v>
      </c>
      <c r="G7" s="65" t="s">
        <v>679</v>
      </c>
      <c r="H7" s="34"/>
      <c r="I7" s="34"/>
      <c r="J7" s="34"/>
      <c r="K7" s="34"/>
    </row>
    <row r="8" spans="1:11" s="66" customFormat="1">
      <c r="A8" s="67">
        <v>4</v>
      </c>
      <c r="B8" s="31"/>
      <c r="C8" s="361"/>
      <c r="D8" s="33"/>
      <c r="E8" s="34"/>
      <c r="F8" s="65" t="s">
        <v>681</v>
      </c>
      <c r="G8" s="65" t="s">
        <v>679</v>
      </c>
      <c r="H8" s="34"/>
      <c r="I8" s="34"/>
      <c r="J8" s="34"/>
      <c r="K8" s="34"/>
    </row>
    <row r="9" spans="1:11" s="66" customFormat="1" ht="60.75">
      <c r="A9" s="30">
        <v>5</v>
      </c>
      <c r="B9" s="31"/>
      <c r="C9" s="361" t="s">
        <v>682</v>
      </c>
      <c r="D9" s="34"/>
      <c r="E9" s="34"/>
      <c r="F9" s="65" t="s">
        <v>683</v>
      </c>
      <c r="G9" s="65" t="s">
        <v>684</v>
      </c>
      <c r="H9" s="34"/>
      <c r="I9" s="34"/>
      <c r="J9" s="34"/>
      <c r="K9" s="34"/>
    </row>
    <row r="10" spans="1:11" s="66" customFormat="1" ht="24.75">
      <c r="A10" s="67">
        <v>6</v>
      </c>
      <c r="B10" s="31"/>
      <c r="C10" s="361"/>
      <c r="D10" s="33"/>
      <c r="E10" s="34"/>
      <c r="F10" s="65" t="s">
        <v>685</v>
      </c>
      <c r="G10" s="65" t="s">
        <v>686</v>
      </c>
      <c r="H10" s="34"/>
      <c r="I10" s="34"/>
      <c r="J10" s="34"/>
      <c r="K10" s="34"/>
    </row>
    <row r="11" spans="1:11" s="66" customFormat="1" ht="84.75">
      <c r="A11" s="30">
        <v>7</v>
      </c>
      <c r="B11" s="31"/>
      <c r="C11" s="361" t="s">
        <v>687</v>
      </c>
      <c r="D11" s="34"/>
      <c r="E11" s="34"/>
      <c r="F11" s="68" t="s">
        <v>688</v>
      </c>
      <c r="G11" s="65" t="s">
        <v>689</v>
      </c>
      <c r="H11" s="34"/>
      <c r="I11" s="34"/>
      <c r="J11" s="34"/>
      <c r="K11" s="34"/>
    </row>
    <row r="12" spans="1:11" s="66" customFormat="1" ht="108.75">
      <c r="A12" s="67">
        <v>8</v>
      </c>
      <c r="B12" s="31"/>
      <c r="C12" s="361"/>
      <c r="D12" s="34"/>
      <c r="E12" s="34"/>
      <c r="F12" s="68" t="s">
        <v>690</v>
      </c>
      <c r="G12" s="65" t="s">
        <v>689</v>
      </c>
      <c r="H12" s="34"/>
      <c r="I12" s="34"/>
      <c r="J12" s="34"/>
      <c r="K12" s="34"/>
    </row>
    <row r="13" spans="1:11" s="66" customFormat="1" ht="120.75">
      <c r="A13" s="30">
        <v>9</v>
      </c>
      <c r="B13" s="31"/>
      <c r="C13" s="361"/>
      <c r="D13" s="34"/>
      <c r="E13" s="34"/>
      <c r="F13" s="68" t="s">
        <v>691</v>
      </c>
      <c r="G13" s="65" t="s">
        <v>692</v>
      </c>
      <c r="H13" s="34"/>
      <c r="I13" s="34"/>
      <c r="J13" s="34"/>
      <c r="K13" s="34"/>
    </row>
    <row r="14" spans="1:11" s="66" customFormat="1" ht="120.75">
      <c r="A14" s="67">
        <v>10</v>
      </c>
      <c r="B14" s="31"/>
      <c r="C14" s="361"/>
      <c r="D14" s="33"/>
      <c r="E14" s="34"/>
      <c r="F14" s="68" t="s">
        <v>693</v>
      </c>
      <c r="G14" s="65" t="s">
        <v>692</v>
      </c>
      <c r="H14" s="34"/>
      <c r="I14" s="34"/>
      <c r="J14" s="34"/>
      <c r="K14" s="34"/>
    </row>
    <row r="15" spans="1:11" s="66" customFormat="1" ht="180.75">
      <c r="A15" s="30">
        <v>11</v>
      </c>
      <c r="B15" s="31"/>
      <c r="C15" s="69" t="s">
        <v>694</v>
      </c>
      <c r="D15" s="33"/>
      <c r="E15" s="34"/>
      <c r="F15" s="68" t="s">
        <v>695</v>
      </c>
      <c r="G15" s="65" t="s">
        <v>696</v>
      </c>
      <c r="H15" s="34"/>
      <c r="I15" s="34"/>
      <c r="J15" s="34"/>
      <c r="K15" s="34"/>
    </row>
    <row r="16" spans="1:11" s="66" customFormat="1" ht="48.75">
      <c r="A16" s="67">
        <v>12</v>
      </c>
      <c r="B16" s="31"/>
      <c r="C16" s="361" t="s">
        <v>697</v>
      </c>
      <c r="D16" s="33"/>
      <c r="E16" s="34"/>
      <c r="F16" s="65" t="s">
        <v>698</v>
      </c>
      <c r="G16" s="65" t="s">
        <v>677</v>
      </c>
      <c r="H16" s="34"/>
      <c r="I16" s="34"/>
      <c r="J16" s="34"/>
      <c r="K16" s="34"/>
    </row>
    <row r="17" spans="1:11" s="66" customFormat="1" ht="48.75">
      <c r="A17" s="30">
        <v>13</v>
      </c>
      <c r="B17" s="31"/>
      <c r="C17" s="361"/>
      <c r="D17" s="33"/>
      <c r="E17" s="34"/>
      <c r="F17" s="65" t="s">
        <v>699</v>
      </c>
      <c r="G17" s="65" t="s">
        <v>677</v>
      </c>
      <c r="H17" s="34"/>
      <c r="I17" s="34"/>
      <c r="J17" s="34"/>
      <c r="K17" s="34"/>
    </row>
    <row r="18" spans="1:11" s="66" customFormat="1" ht="24.75">
      <c r="A18" s="67">
        <v>14</v>
      </c>
      <c r="B18" s="31"/>
      <c r="C18" s="361" t="s">
        <v>700</v>
      </c>
      <c r="D18" s="33"/>
      <c r="E18" s="34"/>
      <c r="F18" s="65" t="s">
        <v>701</v>
      </c>
      <c r="G18" s="65" t="s">
        <v>702</v>
      </c>
      <c r="H18" s="34"/>
      <c r="I18" s="34"/>
      <c r="J18" s="34"/>
      <c r="K18" s="34"/>
    </row>
    <row r="19" spans="1:11" s="66" customFormat="1" ht="48.75">
      <c r="A19" s="30">
        <v>15</v>
      </c>
      <c r="B19" s="31"/>
      <c r="C19" s="361"/>
      <c r="D19" s="33"/>
      <c r="E19" s="34"/>
      <c r="F19" s="65" t="s">
        <v>703</v>
      </c>
      <c r="G19" s="65" t="s">
        <v>704</v>
      </c>
      <c r="H19" s="34"/>
      <c r="I19" s="34"/>
      <c r="J19" s="34"/>
      <c r="K19" s="34"/>
    </row>
    <row r="20" spans="1:11" s="66" customFormat="1" ht="48.75">
      <c r="A20" s="67">
        <v>16</v>
      </c>
      <c r="B20" s="31"/>
      <c r="C20" s="361"/>
      <c r="D20" s="33"/>
      <c r="E20" s="34"/>
      <c r="F20" s="65" t="s">
        <v>705</v>
      </c>
      <c r="G20" s="65" t="s">
        <v>706</v>
      </c>
      <c r="H20" s="34"/>
      <c r="I20" s="34"/>
      <c r="J20" s="34"/>
      <c r="K20" s="34"/>
    </row>
    <row r="21" spans="1:11" s="66" customFormat="1" ht="96.75">
      <c r="A21" s="30">
        <v>17</v>
      </c>
      <c r="B21" s="31"/>
      <c r="C21" s="69" t="s">
        <v>707</v>
      </c>
      <c r="D21" s="33"/>
      <c r="E21" s="34"/>
      <c r="F21" s="65" t="s">
        <v>708</v>
      </c>
      <c r="G21" s="65" t="s">
        <v>709</v>
      </c>
      <c r="H21" s="34"/>
      <c r="I21" s="34"/>
      <c r="J21" s="34"/>
      <c r="K21" s="34"/>
    </row>
    <row r="22" spans="1:11" s="66" customFormat="1" ht="48.75">
      <c r="A22" s="67">
        <v>18</v>
      </c>
      <c r="B22" s="31"/>
      <c r="C22" s="361" t="s">
        <v>710</v>
      </c>
      <c r="D22" s="33"/>
      <c r="E22" s="34"/>
      <c r="F22" s="65" t="s">
        <v>711</v>
      </c>
      <c r="G22" s="65" t="s">
        <v>712</v>
      </c>
      <c r="H22" s="34"/>
      <c r="I22" s="34"/>
      <c r="J22" s="34"/>
      <c r="K22" s="34"/>
    </row>
    <row r="23" spans="1:11" s="66" customFormat="1" ht="36.75">
      <c r="A23" s="30">
        <v>19</v>
      </c>
      <c r="B23" s="31"/>
      <c r="C23" s="361"/>
      <c r="D23" s="33"/>
      <c r="E23" s="34"/>
      <c r="F23" s="65" t="s">
        <v>713</v>
      </c>
      <c r="G23" s="65" t="s">
        <v>714</v>
      </c>
      <c r="H23" s="34"/>
      <c r="I23" s="34"/>
      <c r="J23" s="34"/>
      <c r="K23" s="34"/>
    </row>
    <row r="24" spans="1:11" s="66" customFormat="1" ht="48.75">
      <c r="A24" s="67">
        <v>20</v>
      </c>
      <c r="B24" s="31"/>
      <c r="C24" s="361"/>
      <c r="D24" s="33"/>
      <c r="E24" s="34"/>
      <c r="F24" s="65" t="s">
        <v>715</v>
      </c>
      <c r="G24" s="65" t="s">
        <v>716</v>
      </c>
      <c r="H24" s="34"/>
      <c r="I24" s="34"/>
      <c r="J24" s="34"/>
      <c r="K24" s="34"/>
    </row>
    <row r="25" spans="1:11" s="66" customFormat="1" ht="60.75">
      <c r="A25" s="30">
        <v>21</v>
      </c>
      <c r="B25" s="31"/>
      <c r="C25" s="361" t="s">
        <v>717</v>
      </c>
      <c r="D25" s="33"/>
      <c r="E25" s="34"/>
      <c r="F25" s="65" t="s">
        <v>718</v>
      </c>
      <c r="G25" s="65" t="s">
        <v>719</v>
      </c>
      <c r="H25" s="34"/>
      <c r="I25" s="34"/>
      <c r="J25" s="34"/>
      <c r="K25" s="34"/>
    </row>
    <row r="26" spans="1:11" s="66" customFormat="1" ht="60.75">
      <c r="A26" s="67">
        <v>22</v>
      </c>
      <c r="B26" s="31"/>
      <c r="C26" s="361"/>
      <c r="D26" s="34"/>
      <c r="E26" s="34"/>
      <c r="F26" s="65" t="s">
        <v>720</v>
      </c>
      <c r="G26" s="65" t="s">
        <v>721</v>
      </c>
      <c r="H26" s="34"/>
      <c r="I26" s="34"/>
      <c r="J26" s="34"/>
      <c r="K26" s="34"/>
    </row>
    <row r="27" spans="1:11" s="66" customFormat="1" ht="24.75">
      <c r="A27" s="30">
        <v>23</v>
      </c>
      <c r="B27" s="31"/>
      <c r="C27" s="361" t="s">
        <v>722</v>
      </c>
      <c r="D27" s="34"/>
      <c r="E27" s="34"/>
      <c r="F27" s="65" t="s">
        <v>723</v>
      </c>
      <c r="G27" s="65" t="s">
        <v>724</v>
      </c>
      <c r="H27" s="34"/>
      <c r="I27" s="34"/>
      <c r="J27" s="34"/>
      <c r="K27" s="34"/>
    </row>
    <row r="28" spans="1:11" s="66" customFormat="1" ht="24.75">
      <c r="A28" s="67">
        <v>24</v>
      </c>
      <c r="B28" s="31"/>
      <c r="C28" s="361"/>
      <c r="D28" s="34"/>
      <c r="E28" s="34"/>
      <c r="F28" s="65" t="s">
        <v>725</v>
      </c>
      <c r="G28" s="65" t="s">
        <v>724</v>
      </c>
      <c r="H28" s="34"/>
      <c r="I28" s="34"/>
      <c r="J28" s="34"/>
      <c r="K28" s="34"/>
    </row>
    <row r="29" spans="1:11" s="66" customFormat="1">
      <c r="A29" s="30">
        <v>25</v>
      </c>
      <c r="B29" s="30"/>
      <c r="C29" s="361" t="s">
        <v>726</v>
      </c>
      <c r="D29" s="34"/>
      <c r="E29" s="34"/>
      <c r="F29" s="65" t="s">
        <v>727</v>
      </c>
      <c r="G29" s="65" t="s">
        <v>728</v>
      </c>
      <c r="H29" s="34"/>
      <c r="I29" s="34"/>
      <c r="J29" s="34"/>
      <c r="K29" s="34"/>
    </row>
    <row r="30" spans="1:11" s="66" customFormat="1" ht="36.75">
      <c r="A30" s="67">
        <v>26</v>
      </c>
      <c r="B30" s="30"/>
      <c r="C30" s="361"/>
      <c r="D30" s="34"/>
      <c r="E30" s="34"/>
      <c r="F30" s="65" t="s">
        <v>729</v>
      </c>
      <c r="G30" s="65" t="s">
        <v>730</v>
      </c>
      <c r="H30" s="34"/>
      <c r="I30" s="34"/>
      <c r="J30" s="34"/>
      <c r="K30" s="34"/>
    </row>
    <row r="31" spans="1:11" s="66" customFormat="1" ht="36.75">
      <c r="A31" s="30">
        <v>27</v>
      </c>
      <c r="B31" s="30"/>
      <c r="C31" s="361"/>
      <c r="D31" s="34"/>
      <c r="E31" s="34"/>
      <c r="F31" s="65" t="s">
        <v>731</v>
      </c>
      <c r="G31" s="65" t="s">
        <v>728</v>
      </c>
      <c r="H31" s="34"/>
      <c r="I31" s="34"/>
      <c r="J31" s="34"/>
      <c r="K31" s="34"/>
    </row>
    <row r="32" spans="1:11" s="66" customFormat="1" ht="60.75">
      <c r="A32" s="67">
        <v>28</v>
      </c>
      <c r="B32" s="30"/>
      <c r="C32" s="69" t="s">
        <v>732</v>
      </c>
      <c r="D32" s="34"/>
      <c r="E32" s="34"/>
      <c r="F32" s="65" t="s">
        <v>733</v>
      </c>
      <c r="G32" s="65" t="s">
        <v>734</v>
      </c>
      <c r="H32" s="34"/>
      <c r="I32" s="34"/>
      <c r="J32" s="34"/>
      <c r="K32" s="34"/>
    </row>
    <row r="33" spans="1:11" s="66" customFormat="1" ht="24">
      <c r="A33" s="30">
        <v>29</v>
      </c>
      <c r="B33" s="30"/>
      <c r="C33" s="70" t="s">
        <v>735</v>
      </c>
      <c r="D33" s="34"/>
      <c r="E33" s="34"/>
      <c r="F33" s="65" t="s">
        <v>736</v>
      </c>
      <c r="G33" s="65"/>
      <c r="H33" s="34"/>
      <c r="I33" s="34"/>
      <c r="J33" s="34"/>
      <c r="K33" s="34"/>
    </row>
    <row r="34" spans="1:11" s="66" customFormat="1" ht="24">
      <c r="A34" s="67">
        <v>30</v>
      </c>
      <c r="B34" s="30"/>
      <c r="C34" s="70" t="s">
        <v>737</v>
      </c>
      <c r="D34" s="34"/>
      <c r="E34" s="34"/>
      <c r="F34" s="65" t="s">
        <v>736</v>
      </c>
      <c r="G34" s="69"/>
      <c r="H34" s="34"/>
      <c r="I34" s="34"/>
      <c r="J34" s="34"/>
      <c r="K34" s="34"/>
    </row>
    <row r="35" spans="1:11" s="66" customFormat="1" ht="24">
      <c r="A35" s="30">
        <v>31</v>
      </c>
      <c r="B35" s="30"/>
      <c r="C35" s="70" t="s">
        <v>738</v>
      </c>
      <c r="D35" s="34"/>
      <c r="E35" s="34"/>
      <c r="F35" s="65" t="s">
        <v>736</v>
      </c>
      <c r="G35" s="69"/>
      <c r="H35" s="34"/>
      <c r="I35" s="34"/>
      <c r="J35" s="34"/>
      <c r="K35" s="34"/>
    </row>
    <row r="36" spans="1:11" s="66" customFormat="1" ht="24">
      <c r="A36" s="67">
        <v>32</v>
      </c>
      <c r="B36" s="30"/>
      <c r="C36" s="70" t="s">
        <v>739</v>
      </c>
      <c r="D36" s="34"/>
      <c r="E36" s="34"/>
      <c r="F36" s="65" t="s">
        <v>736</v>
      </c>
      <c r="G36" s="69"/>
      <c r="H36" s="34"/>
      <c r="I36" s="34"/>
      <c r="J36" s="34"/>
      <c r="K36" s="34"/>
    </row>
    <row r="37" spans="1:11" s="66" customFormat="1" ht="24">
      <c r="A37" s="30">
        <v>33</v>
      </c>
      <c r="B37" s="30"/>
      <c r="C37" s="70" t="s">
        <v>740</v>
      </c>
      <c r="D37" s="34"/>
      <c r="E37" s="34"/>
      <c r="F37" s="65" t="s">
        <v>736</v>
      </c>
      <c r="G37" s="69"/>
      <c r="H37" s="34"/>
      <c r="I37" s="34"/>
      <c r="J37" s="34"/>
      <c r="K37" s="34"/>
    </row>
    <row r="38" spans="1:11" s="66" customFormat="1" ht="24">
      <c r="A38" s="67">
        <v>34</v>
      </c>
      <c r="B38" s="30"/>
      <c r="C38" s="70" t="s">
        <v>741</v>
      </c>
      <c r="D38" s="34"/>
      <c r="E38" s="34"/>
      <c r="F38" s="65" t="s">
        <v>736</v>
      </c>
      <c r="G38" s="69"/>
      <c r="H38" s="34"/>
      <c r="I38" s="34"/>
      <c r="J38" s="34"/>
      <c r="K38" s="34"/>
    </row>
    <row r="39" spans="1:11" s="66" customFormat="1" ht="24">
      <c r="A39" s="30">
        <v>35</v>
      </c>
      <c r="B39" s="30"/>
      <c r="C39" s="70" t="s">
        <v>742</v>
      </c>
      <c r="D39" s="34"/>
      <c r="E39" s="34"/>
      <c r="F39" s="65" t="s">
        <v>736</v>
      </c>
      <c r="G39" s="69"/>
      <c r="H39" s="34"/>
      <c r="I39" s="34"/>
      <c r="J39" s="34"/>
      <c r="K39" s="34"/>
    </row>
    <row r="40" spans="1:11" s="66" customFormat="1" ht="24">
      <c r="A40" s="67">
        <v>36</v>
      </c>
      <c r="B40" s="30"/>
      <c r="C40" s="70" t="s">
        <v>743</v>
      </c>
      <c r="D40" s="34"/>
      <c r="E40" s="34"/>
      <c r="F40" s="65" t="s">
        <v>736</v>
      </c>
      <c r="G40" s="69"/>
      <c r="H40" s="34"/>
      <c r="I40" s="34"/>
      <c r="J40" s="34"/>
      <c r="K40" s="34"/>
    </row>
    <row r="41" spans="1:11" s="66" customFormat="1" ht="24">
      <c r="A41" s="30">
        <v>37</v>
      </c>
      <c r="B41" s="30"/>
      <c r="C41" s="70" t="s">
        <v>744</v>
      </c>
      <c r="D41" s="34"/>
      <c r="E41" s="34"/>
      <c r="F41" s="65" t="s">
        <v>736</v>
      </c>
      <c r="G41" s="69"/>
      <c r="H41" s="34"/>
      <c r="I41" s="34"/>
      <c r="J41" s="34"/>
      <c r="K41" s="34"/>
    </row>
    <row r="42" spans="1:11" s="66" customFormat="1" ht="24">
      <c r="A42" s="67">
        <v>38</v>
      </c>
      <c r="B42" s="30"/>
      <c r="C42" s="70" t="s">
        <v>745</v>
      </c>
      <c r="D42" s="34"/>
      <c r="E42" s="34"/>
      <c r="F42" s="65" t="s">
        <v>736</v>
      </c>
      <c r="G42" s="69"/>
      <c r="H42" s="34"/>
      <c r="I42" s="34"/>
      <c r="J42" s="34"/>
      <c r="K42" s="34"/>
    </row>
    <row r="43" spans="1:11" s="66" customFormat="1" ht="36">
      <c r="A43" s="30">
        <v>39</v>
      </c>
      <c r="B43" s="30"/>
      <c r="C43" s="70" t="s">
        <v>746</v>
      </c>
      <c r="D43" s="34"/>
      <c r="E43" s="34"/>
      <c r="F43" s="65" t="s">
        <v>747</v>
      </c>
      <c r="G43" s="69"/>
      <c r="H43" s="34"/>
      <c r="I43" s="34"/>
      <c r="J43" s="34"/>
      <c r="K43" s="34"/>
    </row>
    <row r="44" spans="1:11" s="66" customFormat="1" ht="36">
      <c r="A44" s="67">
        <v>40</v>
      </c>
      <c r="B44" s="30"/>
      <c r="C44" s="70" t="s">
        <v>748</v>
      </c>
      <c r="D44" s="34"/>
      <c r="E44" s="34"/>
      <c r="F44" s="65" t="s">
        <v>749</v>
      </c>
      <c r="G44" s="69"/>
      <c r="H44" s="34"/>
      <c r="I44" s="34"/>
      <c r="J44" s="34"/>
      <c r="K44" s="34"/>
    </row>
    <row r="45" spans="1:11" s="66" customFormat="1" ht="24">
      <c r="A45" s="30">
        <v>41</v>
      </c>
      <c r="B45" s="30"/>
      <c r="C45" s="70" t="s">
        <v>750</v>
      </c>
      <c r="D45" s="34"/>
      <c r="E45" s="34"/>
      <c r="F45" s="65" t="s">
        <v>747</v>
      </c>
      <c r="G45" s="69"/>
      <c r="H45" s="34"/>
      <c r="I45" s="34"/>
      <c r="J45" s="34"/>
      <c r="K45" s="34"/>
    </row>
    <row r="46" spans="1:11" s="66" customFormat="1" ht="24">
      <c r="A46" s="67">
        <v>42</v>
      </c>
      <c r="B46" s="30"/>
      <c r="C46" s="70" t="s">
        <v>751</v>
      </c>
      <c r="D46" s="34"/>
      <c r="E46" s="34"/>
      <c r="F46" s="65" t="s">
        <v>749</v>
      </c>
      <c r="G46" s="69"/>
      <c r="H46" s="34"/>
      <c r="I46" s="34"/>
      <c r="J46" s="34"/>
      <c r="K46" s="34"/>
    </row>
    <row r="47" spans="1:11" s="66" customFormat="1" ht="60.75">
      <c r="A47" s="30">
        <v>43</v>
      </c>
      <c r="B47" s="30"/>
      <c r="C47" s="362" t="s">
        <v>752</v>
      </c>
      <c r="D47" s="34"/>
      <c r="E47" s="34"/>
      <c r="F47" s="68" t="s">
        <v>753</v>
      </c>
      <c r="G47" s="65" t="s">
        <v>754</v>
      </c>
      <c r="H47" s="34"/>
      <c r="I47" s="34"/>
      <c r="J47" s="34"/>
      <c r="K47" s="34"/>
    </row>
    <row r="48" spans="1:11" s="66" customFormat="1" ht="72.75">
      <c r="A48" s="67">
        <v>44</v>
      </c>
      <c r="B48" s="30"/>
      <c r="C48" s="362"/>
      <c r="D48" s="34"/>
      <c r="E48" s="34"/>
      <c r="F48" s="65" t="s">
        <v>756</v>
      </c>
      <c r="G48" s="65" t="s">
        <v>755</v>
      </c>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selectLockedCells="1"/>
  <mergeCells count="15">
    <mergeCell ref="A2:B2"/>
    <mergeCell ref="A3:B3"/>
    <mergeCell ref="A1:K1"/>
    <mergeCell ref="C2:E2"/>
    <mergeCell ref="C3:E3"/>
    <mergeCell ref="C27:C28"/>
    <mergeCell ref="C29:C31"/>
    <mergeCell ref="C47:C48"/>
    <mergeCell ref="C5:C8"/>
    <mergeCell ref="C9:C10"/>
    <mergeCell ref="C11:C14"/>
    <mergeCell ref="C16:C17"/>
    <mergeCell ref="C18:C20"/>
    <mergeCell ref="C22:C24"/>
    <mergeCell ref="C25:C26"/>
  </mergeCells>
  <phoneticPr fontId="26" type="noConversion"/>
  <dataValidations count="4">
    <dataValidation type="list" allowBlank="1" showInputMessage="1" showErrorMessage="1" sqref="H5:H31">
      <formula1>"PASS,FAIL,不测试,阻塞"</formula1>
    </dataValidation>
    <dataValidation type="custom" showInputMessage="1" showErrorMessage="1" sqref="H32:H33">
      <formula1>"PASS,FAIL,不测试,阻塞"</formula1>
    </dataValidation>
    <dataValidation type="custom" allowBlank="1" showInputMessage="1" showErrorMessage="1" sqref="H1:H4 H34: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H5" sqref="H5:K51"/>
    </sheetView>
  </sheetViews>
  <sheetFormatPr defaultColWidth="22.42578125" defaultRowHeight="12.75"/>
  <cols>
    <col min="1" max="1" width="5.7109375" style="35" customWidth="1"/>
    <col min="2" max="2" width="14.28515625" style="35" customWidth="1"/>
    <col min="3" max="3" width="15.85546875" style="35" customWidth="1"/>
    <col min="4" max="4" width="17.710937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22.5">
      <c r="A1" s="333" t="s">
        <v>673</v>
      </c>
      <c r="B1" s="257"/>
      <c r="C1" s="258"/>
      <c r="D1" s="258"/>
      <c r="E1" s="258"/>
      <c r="F1" s="258"/>
      <c r="G1" s="258"/>
      <c r="H1" s="258"/>
      <c r="I1" s="258"/>
      <c r="J1" s="258"/>
      <c r="K1" s="258"/>
    </row>
    <row r="2" spans="1:11" s="24" customFormat="1">
      <c r="A2" s="253" t="s">
        <v>14</v>
      </c>
      <c r="B2" s="254"/>
      <c r="C2" s="259">
        <f>COUNTA(A5:A416)</f>
        <v>47</v>
      </c>
      <c r="D2" s="260"/>
      <c r="E2" s="261"/>
      <c r="F2" s="19" t="s">
        <v>44</v>
      </c>
      <c r="G2" s="37">
        <f>COUNTIF(H:H,"PASS")</f>
        <v>38</v>
      </c>
      <c r="H2" s="21" t="s">
        <v>23</v>
      </c>
      <c r="I2" s="37">
        <f>COUNTIF(H:H,"不测试")</f>
        <v>7</v>
      </c>
      <c r="J2" s="22" t="s">
        <v>46</v>
      </c>
      <c r="K2" s="23">
        <f>SUM(J5:J316)</f>
        <v>0</v>
      </c>
    </row>
    <row r="3" spans="1:11" s="24" customFormat="1">
      <c r="A3" s="255" t="s">
        <v>43</v>
      </c>
      <c r="B3" s="256"/>
      <c r="C3" s="262">
        <f>COUNTA(H5:H416)/C2</f>
        <v>1</v>
      </c>
      <c r="D3" s="263"/>
      <c r="E3" s="264"/>
      <c r="F3" s="25" t="s">
        <v>45</v>
      </c>
      <c r="G3" s="37">
        <f>COUNTIF(H:H,"FAIL")</f>
        <v>2</v>
      </c>
      <c r="H3" s="26" t="s">
        <v>21</v>
      </c>
      <c r="I3" s="37">
        <f>COUNTIF(H:H,"阻塞")</f>
        <v>0</v>
      </c>
      <c r="J3" s="22" t="s">
        <v>22</v>
      </c>
      <c r="K3" s="20"/>
    </row>
    <row r="4" spans="1:11" s="24" customFormat="1" ht="12">
      <c r="A4" s="27" t="s">
        <v>42</v>
      </c>
      <c r="B4" s="28" t="s">
        <v>52</v>
      </c>
      <c r="C4" s="27" t="s">
        <v>47</v>
      </c>
      <c r="D4" s="27" t="s">
        <v>48</v>
      </c>
      <c r="E4" s="28" t="s">
        <v>53</v>
      </c>
      <c r="F4" s="27" t="s">
        <v>49</v>
      </c>
      <c r="G4" s="28" t="s">
        <v>2</v>
      </c>
      <c r="H4" s="28" t="s">
        <v>1</v>
      </c>
      <c r="I4" s="27" t="s">
        <v>50</v>
      </c>
      <c r="J4" s="29" t="s">
        <v>51</v>
      </c>
      <c r="K4" s="27" t="s">
        <v>22</v>
      </c>
    </row>
    <row r="5" spans="1:11" ht="88.5">
      <c r="A5" s="30">
        <v>1</v>
      </c>
      <c r="B5" s="363" t="s">
        <v>2941</v>
      </c>
      <c r="C5" s="363" t="s">
        <v>2942</v>
      </c>
      <c r="D5" s="209" t="s">
        <v>2943</v>
      </c>
      <c r="E5" s="34"/>
      <c r="F5" s="210" t="s">
        <v>2944</v>
      </c>
      <c r="G5" s="51" t="s">
        <v>2945</v>
      </c>
      <c r="H5" s="34" t="s">
        <v>1696</v>
      </c>
      <c r="I5" s="225"/>
      <c r="J5" s="34"/>
      <c r="K5" s="33" t="s">
        <v>3050</v>
      </c>
    </row>
    <row r="6" spans="1:11" ht="88.5">
      <c r="A6" s="30">
        <v>2</v>
      </c>
      <c r="B6" s="364"/>
      <c r="C6" s="364"/>
      <c r="D6" s="209" t="s">
        <v>2946</v>
      </c>
      <c r="E6" s="34"/>
      <c r="F6" s="210" t="s">
        <v>2947</v>
      </c>
      <c r="G6" s="51" t="s">
        <v>2945</v>
      </c>
      <c r="H6" s="34" t="s">
        <v>1696</v>
      </c>
      <c r="I6" s="225"/>
      <c r="J6" s="34"/>
      <c r="K6" s="33" t="s">
        <v>3051</v>
      </c>
    </row>
    <row r="7" spans="1:11" ht="88.5">
      <c r="A7" s="30">
        <v>3</v>
      </c>
      <c r="B7" s="364"/>
      <c r="C7" s="364"/>
      <c r="D7" s="209" t="s">
        <v>2948</v>
      </c>
      <c r="E7" s="34"/>
      <c r="F7" s="210" t="s">
        <v>2949</v>
      </c>
      <c r="G7" s="51" t="s">
        <v>2945</v>
      </c>
      <c r="H7" s="34" t="s">
        <v>1703</v>
      </c>
      <c r="I7" s="225" t="s">
        <v>3052</v>
      </c>
      <c r="J7" s="34"/>
      <c r="K7" s="33" t="s">
        <v>3050</v>
      </c>
    </row>
    <row r="8" spans="1:11" ht="51">
      <c r="A8" s="30">
        <v>4</v>
      </c>
      <c r="B8" s="364"/>
      <c r="C8" s="363" t="s">
        <v>2950</v>
      </c>
      <c r="D8" s="211" t="s">
        <v>2951</v>
      </c>
      <c r="E8" s="34"/>
      <c r="F8" s="210" t="s">
        <v>2952</v>
      </c>
      <c r="G8" s="51" t="s">
        <v>2953</v>
      </c>
      <c r="H8" s="34" t="s">
        <v>1696</v>
      </c>
      <c r="I8" s="226"/>
      <c r="J8" s="34"/>
      <c r="K8" s="33" t="s">
        <v>1986</v>
      </c>
    </row>
    <row r="9" spans="1:11" ht="51">
      <c r="A9" s="30">
        <v>5</v>
      </c>
      <c r="B9" s="364"/>
      <c r="C9" s="364"/>
      <c r="D9" s="211" t="s">
        <v>2954</v>
      </c>
      <c r="E9" s="34"/>
      <c r="F9" s="210" t="s">
        <v>2955</v>
      </c>
      <c r="G9" s="51" t="s">
        <v>2956</v>
      </c>
      <c r="H9" s="34" t="s">
        <v>1696</v>
      </c>
      <c r="I9" s="226"/>
      <c r="J9" s="34"/>
      <c r="K9" s="33" t="s">
        <v>3050</v>
      </c>
    </row>
    <row r="10" spans="1:11" ht="51">
      <c r="A10" s="30">
        <v>6</v>
      </c>
      <c r="B10" s="364"/>
      <c r="C10" s="364"/>
      <c r="D10" s="211" t="s">
        <v>2957</v>
      </c>
      <c r="E10" s="34"/>
      <c r="F10" s="210" t="s">
        <v>2958</v>
      </c>
      <c r="G10" s="51" t="s">
        <v>2956</v>
      </c>
      <c r="H10" s="34" t="s">
        <v>1696</v>
      </c>
      <c r="I10" s="226"/>
      <c r="J10" s="34"/>
      <c r="K10" s="33" t="s">
        <v>3050</v>
      </c>
    </row>
    <row r="11" spans="1:11" ht="51">
      <c r="A11" s="30">
        <v>7</v>
      </c>
      <c r="B11" s="364"/>
      <c r="C11" s="364"/>
      <c r="D11" s="212" t="s">
        <v>2959</v>
      </c>
      <c r="E11" s="213"/>
      <c r="F11" s="214" t="s">
        <v>2960</v>
      </c>
      <c r="G11" s="215" t="s">
        <v>2953</v>
      </c>
      <c r="H11" s="34" t="s">
        <v>1703</v>
      </c>
      <c r="I11" s="365" t="s">
        <v>2961</v>
      </c>
      <c r="J11" s="34"/>
      <c r="K11" s="33" t="s">
        <v>1986</v>
      </c>
    </row>
    <row r="12" spans="1:11" ht="51">
      <c r="A12" s="30">
        <v>8</v>
      </c>
      <c r="B12" s="364"/>
      <c r="C12" s="364"/>
      <c r="D12" s="212" t="s">
        <v>2962</v>
      </c>
      <c r="E12" s="213"/>
      <c r="F12" s="214" t="s">
        <v>2963</v>
      </c>
      <c r="G12" s="215" t="s">
        <v>2956</v>
      </c>
      <c r="H12" s="34" t="s">
        <v>1703</v>
      </c>
      <c r="I12" s="366"/>
      <c r="J12" s="34"/>
      <c r="K12" s="33" t="s">
        <v>1986</v>
      </c>
    </row>
    <row r="13" spans="1:11" ht="63.75">
      <c r="A13" s="30">
        <v>9</v>
      </c>
      <c r="B13" s="364"/>
      <c r="C13" s="363" t="s">
        <v>2964</v>
      </c>
      <c r="D13" s="211" t="s">
        <v>2965</v>
      </c>
      <c r="E13" s="34"/>
      <c r="F13" s="210" t="s">
        <v>2966</v>
      </c>
      <c r="G13" s="51" t="s">
        <v>2967</v>
      </c>
      <c r="H13" s="34" t="s">
        <v>1703</v>
      </c>
      <c r="I13" s="227" t="s">
        <v>3053</v>
      </c>
      <c r="J13" s="34"/>
      <c r="K13" s="33" t="s">
        <v>1986</v>
      </c>
    </row>
    <row r="14" spans="1:11" ht="63.75">
      <c r="A14" s="30">
        <v>10</v>
      </c>
      <c r="B14" s="364"/>
      <c r="C14" s="364"/>
      <c r="D14" s="211" t="s">
        <v>2968</v>
      </c>
      <c r="E14" s="34"/>
      <c r="F14" s="210" t="s">
        <v>2969</v>
      </c>
      <c r="G14" s="51" t="s">
        <v>2967</v>
      </c>
      <c r="H14" s="34" t="s">
        <v>1696</v>
      </c>
      <c r="I14" s="228"/>
      <c r="J14" s="34"/>
      <c r="K14" s="33" t="s">
        <v>1986</v>
      </c>
    </row>
    <row r="15" spans="1:11" ht="63.75">
      <c r="A15" s="30">
        <v>11</v>
      </c>
      <c r="B15" s="364"/>
      <c r="C15" s="364"/>
      <c r="D15" s="211" t="s">
        <v>2970</v>
      </c>
      <c r="E15" s="34"/>
      <c r="F15" s="210" t="s">
        <v>2971</v>
      </c>
      <c r="G15" s="51" t="s">
        <v>2967</v>
      </c>
      <c r="H15" s="34" t="s">
        <v>1696</v>
      </c>
      <c r="I15" s="228"/>
      <c r="J15" s="34"/>
      <c r="K15" s="33" t="s">
        <v>1986</v>
      </c>
    </row>
    <row r="16" spans="1:11" ht="63.75">
      <c r="A16" s="30">
        <v>12</v>
      </c>
      <c r="B16" s="364"/>
      <c r="C16" s="364"/>
      <c r="D16" s="211" t="s">
        <v>2972</v>
      </c>
      <c r="E16" s="34"/>
      <c r="F16" s="210" t="s">
        <v>2973</v>
      </c>
      <c r="G16" s="51" t="s">
        <v>2967</v>
      </c>
      <c r="H16" s="34" t="s">
        <v>1699</v>
      </c>
      <c r="I16" s="229" t="s">
        <v>3054</v>
      </c>
      <c r="J16" s="34"/>
      <c r="K16" s="33" t="s">
        <v>1986</v>
      </c>
    </row>
    <row r="17" spans="1:11" ht="76.5">
      <c r="A17" s="30">
        <v>13</v>
      </c>
      <c r="B17" s="363" t="s">
        <v>2974</v>
      </c>
      <c r="C17" s="363" t="s">
        <v>2975</v>
      </c>
      <c r="D17" s="210" t="s">
        <v>2976</v>
      </c>
      <c r="E17" s="34"/>
      <c r="F17" s="210" t="s">
        <v>2977</v>
      </c>
      <c r="G17" s="51" t="s">
        <v>2978</v>
      </c>
      <c r="H17" s="34" t="s">
        <v>1696</v>
      </c>
      <c r="I17" s="225"/>
      <c r="J17" s="34"/>
      <c r="K17" s="33" t="s">
        <v>1986</v>
      </c>
    </row>
    <row r="18" spans="1:11" ht="76.5">
      <c r="A18" s="30">
        <v>14</v>
      </c>
      <c r="B18" s="364"/>
      <c r="C18" s="364"/>
      <c r="D18" s="210" t="s">
        <v>2979</v>
      </c>
      <c r="E18" s="34"/>
      <c r="F18" s="210" t="s">
        <v>2980</v>
      </c>
      <c r="G18" s="51" t="s">
        <v>2981</v>
      </c>
      <c r="H18" s="34" t="s">
        <v>1696</v>
      </c>
      <c r="I18" s="225"/>
      <c r="J18" s="34"/>
      <c r="K18" s="33" t="s">
        <v>1986</v>
      </c>
    </row>
    <row r="19" spans="1:11" ht="76.5">
      <c r="A19" s="30">
        <v>15</v>
      </c>
      <c r="B19" s="364"/>
      <c r="C19" s="364"/>
      <c r="D19" s="210" t="s">
        <v>2982</v>
      </c>
      <c r="E19" s="34"/>
      <c r="F19" s="210" t="s">
        <v>2983</v>
      </c>
      <c r="G19" s="51" t="s">
        <v>2978</v>
      </c>
      <c r="H19" s="34" t="s">
        <v>1696</v>
      </c>
      <c r="I19" s="225"/>
      <c r="J19" s="34"/>
      <c r="K19" s="33" t="s">
        <v>1986</v>
      </c>
    </row>
    <row r="20" spans="1:11" ht="76.5">
      <c r="A20" s="30">
        <v>16</v>
      </c>
      <c r="B20" s="364"/>
      <c r="C20" s="364"/>
      <c r="D20" s="210" t="s">
        <v>2984</v>
      </c>
      <c r="E20" s="34"/>
      <c r="F20" s="210" t="s">
        <v>2985</v>
      </c>
      <c r="G20" s="51" t="s">
        <v>2978</v>
      </c>
      <c r="H20" s="34" t="s">
        <v>1696</v>
      </c>
      <c r="I20" s="225"/>
      <c r="J20" s="34"/>
      <c r="K20" s="33" t="s">
        <v>1986</v>
      </c>
    </row>
    <row r="21" spans="1:11" ht="76.5">
      <c r="A21" s="30">
        <v>17</v>
      </c>
      <c r="B21" s="364"/>
      <c r="C21" s="367"/>
      <c r="D21" s="210" t="s">
        <v>2986</v>
      </c>
      <c r="E21" s="34"/>
      <c r="F21" s="210" t="s">
        <v>2987</v>
      </c>
      <c r="G21" s="51" t="s">
        <v>2978</v>
      </c>
      <c r="H21" s="34" t="s">
        <v>1696</v>
      </c>
      <c r="I21" s="225"/>
      <c r="J21" s="34"/>
      <c r="K21" s="33" t="s">
        <v>1986</v>
      </c>
    </row>
    <row r="22" spans="1:11" ht="38.25">
      <c r="A22" s="30">
        <v>18</v>
      </c>
      <c r="B22" s="364"/>
      <c r="C22" s="368" t="s">
        <v>2941</v>
      </c>
      <c r="D22" s="371" t="s">
        <v>2988</v>
      </c>
      <c r="E22" s="34"/>
      <c r="F22" s="210" t="s">
        <v>2989</v>
      </c>
      <c r="G22" s="51" t="s">
        <v>2990</v>
      </c>
      <c r="H22" s="34" t="s">
        <v>1696</v>
      </c>
      <c r="I22" s="225"/>
      <c r="J22" s="34"/>
      <c r="K22" s="33" t="s">
        <v>1986</v>
      </c>
    </row>
    <row r="23" spans="1:11" ht="38.25">
      <c r="A23" s="30">
        <v>19</v>
      </c>
      <c r="B23" s="364"/>
      <c r="C23" s="369"/>
      <c r="D23" s="372"/>
      <c r="E23" s="34"/>
      <c r="F23" s="210" t="s">
        <v>2991</v>
      </c>
      <c r="G23" s="51" t="s">
        <v>2990</v>
      </c>
      <c r="H23" s="34" t="s">
        <v>1696</v>
      </c>
      <c r="I23" s="225"/>
      <c r="J23" s="34"/>
      <c r="K23" s="33" t="s">
        <v>1986</v>
      </c>
    </row>
    <row r="24" spans="1:11" ht="38.25">
      <c r="A24" s="30">
        <v>20</v>
      </c>
      <c r="B24" s="364"/>
      <c r="C24" s="369"/>
      <c r="D24" s="371" t="s">
        <v>2992</v>
      </c>
      <c r="E24" s="34"/>
      <c r="F24" s="210" t="s">
        <v>2993</v>
      </c>
      <c r="G24" s="51" t="s">
        <v>2990</v>
      </c>
      <c r="H24" s="34" t="s">
        <v>1696</v>
      </c>
      <c r="I24" s="225"/>
      <c r="J24" s="34"/>
      <c r="K24" s="33" t="s">
        <v>1986</v>
      </c>
    </row>
    <row r="25" spans="1:11" ht="38.25">
      <c r="A25" s="30">
        <v>21</v>
      </c>
      <c r="B25" s="364"/>
      <c r="C25" s="369"/>
      <c r="D25" s="372"/>
      <c r="E25" s="34"/>
      <c r="F25" s="210" t="s">
        <v>2994</v>
      </c>
      <c r="G25" s="51" t="s">
        <v>2990</v>
      </c>
      <c r="H25" s="34" t="s">
        <v>1696</v>
      </c>
      <c r="I25" s="225"/>
      <c r="J25" s="34"/>
      <c r="K25" s="33" t="s">
        <v>1986</v>
      </c>
    </row>
    <row r="26" spans="1:11" ht="38.25">
      <c r="A26" s="30">
        <v>22</v>
      </c>
      <c r="B26" s="364"/>
      <c r="C26" s="369"/>
      <c r="D26" s="371" t="s">
        <v>2995</v>
      </c>
      <c r="E26" s="34"/>
      <c r="F26" s="210" t="s">
        <v>2996</v>
      </c>
      <c r="G26" s="51" t="s">
        <v>2990</v>
      </c>
      <c r="H26" s="34" t="s">
        <v>1696</v>
      </c>
      <c r="I26" s="225"/>
      <c r="J26" s="34"/>
      <c r="K26" s="33" t="s">
        <v>1986</v>
      </c>
    </row>
    <row r="27" spans="1:11" ht="38.25">
      <c r="A27" s="30">
        <v>23</v>
      </c>
      <c r="B27" s="364"/>
      <c r="C27" s="370"/>
      <c r="D27" s="372"/>
      <c r="E27" s="34"/>
      <c r="F27" s="210" t="s">
        <v>2997</v>
      </c>
      <c r="G27" s="51" t="s">
        <v>2998</v>
      </c>
      <c r="H27" s="34" t="s">
        <v>1696</v>
      </c>
      <c r="I27" s="225"/>
      <c r="J27" s="34"/>
      <c r="K27" s="33" t="s">
        <v>1986</v>
      </c>
    </row>
    <row r="28" spans="1:11" ht="75">
      <c r="A28" s="30">
        <v>24</v>
      </c>
      <c r="B28" s="364"/>
      <c r="C28" s="363" t="s">
        <v>2999</v>
      </c>
      <c r="D28" s="211" t="s">
        <v>3000</v>
      </c>
      <c r="E28" s="34"/>
      <c r="F28" s="210" t="s">
        <v>3001</v>
      </c>
      <c r="G28" s="51" t="s">
        <v>3002</v>
      </c>
      <c r="H28" s="34" t="s">
        <v>1703</v>
      </c>
      <c r="I28" s="225"/>
      <c r="J28" s="34"/>
      <c r="K28" s="33" t="s">
        <v>1986</v>
      </c>
    </row>
    <row r="29" spans="1:11" ht="75">
      <c r="A29" s="30">
        <v>25</v>
      </c>
      <c r="B29" s="364"/>
      <c r="C29" s="364"/>
      <c r="D29" s="211" t="s">
        <v>2968</v>
      </c>
      <c r="E29" s="34"/>
      <c r="F29" s="210" t="s">
        <v>3003</v>
      </c>
      <c r="G29" s="51" t="s">
        <v>3004</v>
      </c>
      <c r="H29" s="34" t="s">
        <v>1696</v>
      </c>
      <c r="I29" s="225"/>
      <c r="J29" s="34"/>
      <c r="K29" s="33" t="s">
        <v>1986</v>
      </c>
    </row>
    <row r="30" spans="1:11" ht="75">
      <c r="A30" s="30">
        <v>26</v>
      </c>
      <c r="B30" s="364"/>
      <c r="C30" s="364"/>
      <c r="D30" s="211" t="s">
        <v>2970</v>
      </c>
      <c r="E30" s="34"/>
      <c r="F30" s="210" t="s">
        <v>3005</v>
      </c>
      <c r="G30" s="51" t="s">
        <v>3004</v>
      </c>
      <c r="H30" s="34" t="s">
        <v>1696</v>
      </c>
      <c r="I30" s="225"/>
      <c r="J30" s="34"/>
      <c r="K30" s="33" t="s">
        <v>1986</v>
      </c>
    </row>
    <row r="31" spans="1:11" ht="75">
      <c r="A31" s="30">
        <v>27</v>
      </c>
      <c r="B31" s="367"/>
      <c r="C31" s="364"/>
      <c r="D31" s="211" t="s">
        <v>3006</v>
      </c>
      <c r="E31" s="34"/>
      <c r="F31" s="210" t="s">
        <v>3007</v>
      </c>
      <c r="G31" s="51" t="s">
        <v>3004</v>
      </c>
      <c r="H31" s="34" t="s">
        <v>1696</v>
      </c>
      <c r="I31" s="225"/>
      <c r="J31" s="34"/>
      <c r="K31" s="33" t="s">
        <v>1986</v>
      </c>
    </row>
    <row r="32" spans="1:11" ht="113.25">
      <c r="A32" s="30">
        <v>28</v>
      </c>
      <c r="B32" s="363" t="s">
        <v>3008</v>
      </c>
      <c r="C32" s="374" t="s">
        <v>3009</v>
      </c>
      <c r="D32" s="210" t="s">
        <v>3010</v>
      </c>
      <c r="E32" s="34"/>
      <c r="F32" s="210" t="s">
        <v>3011</v>
      </c>
      <c r="G32" s="51" t="s">
        <v>2978</v>
      </c>
      <c r="H32" s="34" t="s">
        <v>890</v>
      </c>
      <c r="I32" s="226" t="s">
        <v>3055</v>
      </c>
      <c r="J32" s="34"/>
      <c r="K32" s="33" t="s">
        <v>887</v>
      </c>
    </row>
    <row r="33" spans="1:11" ht="113.25">
      <c r="A33" s="30">
        <v>29</v>
      </c>
      <c r="B33" s="364"/>
      <c r="C33" s="374"/>
      <c r="D33" s="210" t="s">
        <v>2979</v>
      </c>
      <c r="E33" s="34"/>
      <c r="F33" s="210" t="s">
        <v>3011</v>
      </c>
      <c r="G33" s="51" t="s">
        <v>2978</v>
      </c>
      <c r="H33" s="34" t="s">
        <v>888</v>
      </c>
      <c r="I33" s="225"/>
      <c r="J33" s="34"/>
      <c r="K33" s="33" t="s">
        <v>887</v>
      </c>
    </row>
    <row r="34" spans="1:11" ht="113.25">
      <c r="A34" s="30">
        <v>30</v>
      </c>
      <c r="B34" s="364"/>
      <c r="C34" s="374"/>
      <c r="D34" s="210" t="s">
        <v>3012</v>
      </c>
      <c r="E34" s="34"/>
      <c r="F34" s="210" t="s">
        <v>3011</v>
      </c>
      <c r="G34" s="51" t="s">
        <v>2981</v>
      </c>
      <c r="H34" s="34" t="s">
        <v>888</v>
      </c>
      <c r="I34" s="225"/>
      <c r="J34" s="34"/>
      <c r="K34" s="33" t="s">
        <v>887</v>
      </c>
    </row>
    <row r="35" spans="1:11" ht="113.25">
      <c r="A35" s="30">
        <v>31</v>
      </c>
      <c r="B35" s="364"/>
      <c r="C35" s="374"/>
      <c r="D35" s="210" t="s">
        <v>3013</v>
      </c>
      <c r="E35" s="34"/>
      <c r="F35" s="210" t="s">
        <v>3011</v>
      </c>
      <c r="G35" s="51" t="s">
        <v>2978</v>
      </c>
      <c r="H35" s="34" t="s">
        <v>888</v>
      </c>
      <c r="I35" s="225"/>
      <c r="J35" s="34"/>
      <c r="K35" s="33" t="s">
        <v>887</v>
      </c>
    </row>
    <row r="36" spans="1:11" ht="113.25">
      <c r="A36" s="30">
        <v>32</v>
      </c>
      <c r="B36" s="364"/>
      <c r="C36" s="374"/>
      <c r="D36" s="210" t="s">
        <v>3014</v>
      </c>
      <c r="E36" s="34"/>
      <c r="F36" s="210" t="s">
        <v>3011</v>
      </c>
      <c r="G36" s="51" t="s">
        <v>2978</v>
      </c>
      <c r="H36" s="34" t="s">
        <v>888</v>
      </c>
      <c r="I36" s="225"/>
      <c r="J36" s="34"/>
      <c r="K36" s="33" t="s">
        <v>887</v>
      </c>
    </row>
    <row r="37" spans="1:11" ht="87.75">
      <c r="A37" s="30">
        <v>33</v>
      </c>
      <c r="B37" s="364"/>
      <c r="C37" s="373" t="s">
        <v>2950</v>
      </c>
      <c r="D37" s="209" t="s">
        <v>3015</v>
      </c>
      <c r="E37" s="34"/>
      <c r="F37" s="210" t="s">
        <v>3016</v>
      </c>
      <c r="G37" s="51" t="s">
        <v>3017</v>
      </c>
      <c r="H37" s="34" t="s">
        <v>888</v>
      </c>
      <c r="I37" s="225"/>
      <c r="J37" s="34"/>
      <c r="K37" s="33" t="s">
        <v>887</v>
      </c>
    </row>
    <row r="38" spans="1:11" ht="87.75">
      <c r="A38" s="30">
        <v>34</v>
      </c>
      <c r="B38" s="364"/>
      <c r="C38" s="373"/>
      <c r="D38" s="209" t="s">
        <v>3018</v>
      </c>
      <c r="E38" s="34"/>
      <c r="F38" s="210" t="s">
        <v>3019</v>
      </c>
      <c r="G38" s="51" t="s">
        <v>3020</v>
      </c>
      <c r="H38" s="34" t="s">
        <v>888</v>
      </c>
      <c r="I38" s="225"/>
      <c r="J38" s="34"/>
      <c r="K38" s="33" t="s">
        <v>887</v>
      </c>
    </row>
    <row r="39" spans="1:11" ht="87.75">
      <c r="A39" s="30">
        <v>35</v>
      </c>
      <c r="B39" s="364"/>
      <c r="C39" s="373"/>
      <c r="D39" s="209" t="s">
        <v>3021</v>
      </c>
      <c r="E39" s="34"/>
      <c r="F39" s="210" t="s">
        <v>3022</v>
      </c>
      <c r="G39" s="51" t="s">
        <v>3017</v>
      </c>
      <c r="H39" s="34" t="s">
        <v>888</v>
      </c>
      <c r="I39" s="225"/>
      <c r="J39" s="34"/>
      <c r="K39" s="33" t="s">
        <v>887</v>
      </c>
    </row>
    <row r="40" spans="1:11" ht="87.75">
      <c r="A40" s="30">
        <v>36</v>
      </c>
      <c r="B40" s="364"/>
      <c r="C40" s="373"/>
      <c r="D40" s="209" t="s">
        <v>3023</v>
      </c>
      <c r="E40" s="34"/>
      <c r="F40" s="210" t="s">
        <v>3024</v>
      </c>
      <c r="G40" s="51" t="s">
        <v>3017</v>
      </c>
      <c r="H40" s="34" t="s">
        <v>888</v>
      </c>
      <c r="I40" s="225"/>
      <c r="J40" s="34"/>
      <c r="K40" s="33" t="s">
        <v>887</v>
      </c>
    </row>
    <row r="41" spans="1:11" ht="87.75">
      <c r="A41" s="30">
        <v>37</v>
      </c>
      <c r="B41" s="364"/>
      <c r="C41" s="373"/>
      <c r="D41" s="209" t="s">
        <v>3025</v>
      </c>
      <c r="E41" s="34"/>
      <c r="F41" s="210" t="s">
        <v>3026</v>
      </c>
      <c r="G41" s="51" t="s">
        <v>3017</v>
      </c>
      <c r="H41" s="34" t="s">
        <v>888</v>
      </c>
      <c r="I41" s="225"/>
      <c r="J41" s="34"/>
      <c r="K41" s="33" t="s">
        <v>887</v>
      </c>
    </row>
    <row r="42" spans="1:11" ht="99.75">
      <c r="A42" s="30">
        <v>38</v>
      </c>
      <c r="B42" s="364"/>
      <c r="C42" s="363" t="s">
        <v>2999</v>
      </c>
      <c r="D42" s="211" t="s">
        <v>2965</v>
      </c>
      <c r="E42" s="34"/>
      <c r="F42" s="210" t="s">
        <v>3027</v>
      </c>
      <c r="G42" s="51" t="s">
        <v>3017</v>
      </c>
      <c r="H42" s="34" t="s">
        <v>888</v>
      </c>
      <c r="I42" s="225"/>
      <c r="J42" s="34"/>
      <c r="K42" s="33" t="s">
        <v>887</v>
      </c>
    </row>
    <row r="43" spans="1:11" ht="99.75">
      <c r="A43" s="30">
        <v>39</v>
      </c>
      <c r="B43" s="364"/>
      <c r="C43" s="364"/>
      <c r="D43" s="211" t="s">
        <v>3028</v>
      </c>
      <c r="E43" s="34"/>
      <c r="F43" s="210" t="s">
        <v>3029</v>
      </c>
      <c r="G43" s="51" t="s">
        <v>3017</v>
      </c>
      <c r="H43" s="34" t="s">
        <v>888</v>
      </c>
      <c r="I43" s="225"/>
      <c r="J43" s="34"/>
      <c r="K43" s="33" t="s">
        <v>887</v>
      </c>
    </row>
    <row r="44" spans="1:11" ht="99.75">
      <c r="A44" s="30">
        <v>40</v>
      </c>
      <c r="B44" s="364"/>
      <c r="C44" s="364"/>
      <c r="D44" s="211" t="s">
        <v>2970</v>
      </c>
      <c r="E44" s="34"/>
      <c r="F44" s="210" t="s">
        <v>3030</v>
      </c>
      <c r="G44" s="51" t="s">
        <v>3017</v>
      </c>
      <c r="H44" s="34" t="s">
        <v>888</v>
      </c>
      <c r="I44" s="225"/>
      <c r="J44" s="34"/>
      <c r="K44" s="33" t="s">
        <v>887</v>
      </c>
    </row>
    <row r="45" spans="1:11" ht="99.75">
      <c r="A45" s="30">
        <v>41</v>
      </c>
      <c r="B45" s="367"/>
      <c r="C45" s="364"/>
      <c r="D45" s="211" t="s">
        <v>2972</v>
      </c>
      <c r="E45" s="34"/>
      <c r="F45" s="210" t="s">
        <v>3031</v>
      </c>
      <c r="G45" s="51" t="s">
        <v>3017</v>
      </c>
      <c r="H45" s="34" t="s">
        <v>888</v>
      </c>
      <c r="I45" s="225"/>
      <c r="J45" s="34"/>
      <c r="K45" s="33" t="s">
        <v>887</v>
      </c>
    </row>
    <row r="46" spans="1:11" ht="63">
      <c r="A46" s="30">
        <v>42</v>
      </c>
      <c r="B46" s="375" t="s">
        <v>3032</v>
      </c>
      <c r="C46" s="368" t="s">
        <v>3033</v>
      </c>
      <c r="D46" s="209" t="s">
        <v>3034</v>
      </c>
      <c r="E46" s="34"/>
      <c r="F46" s="210" t="s">
        <v>3035</v>
      </c>
      <c r="G46" s="51" t="s">
        <v>3036</v>
      </c>
      <c r="H46" s="34" t="s">
        <v>1696</v>
      </c>
      <c r="I46" s="225" t="s">
        <v>3056</v>
      </c>
      <c r="J46" s="34"/>
      <c r="K46" s="33" t="s">
        <v>887</v>
      </c>
    </row>
    <row r="47" spans="1:11" ht="63">
      <c r="A47" s="30">
        <v>43</v>
      </c>
      <c r="B47" s="364"/>
      <c r="C47" s="369"/>
      <c r="D47" s="209" t="s">
        <v>3037</v>
      </c>
      <c r="E47" s="34"/>
      <c r="F47" s="210" t="s">
        <v>3038</v>
      </c>
      <c r="G47" s="51" t="s">
        <v>3036</v>
      </c>
      <c r="H47" s="34" t="s">
        <v>888</v>
      </c>
      <c r="I47" s="225"/>
      <c r="J47" s="34"/>
      <c r="K47" s="33" t="s">
        <v>887</v>
      </c>
    </row>
    <row r="48" spans="1:11" ht="63">
      <c r="A48" s="30">
        <v>44</v>
      </c>
      <c r="B48" s="364"/>
      <c r="C48" s="369"/>
      <c r="D48" s="209" t="s">
        <v>3039</v>
      </c>
      <c r="E48" s="34"/>
      <c r="F48" s="210" t="s">
        <v>3040</v>
      </c>
      <c r="G48" s="51" t="s">
        <v>3036</v>
      </c>
      <c r="H48" s="34" t="s">
        <v>1703</v>
      </c>
      <c r="I48" s="225" t="s">
        <v>3057</v>
      </c>
      <c r="J48" s="34"/>
      <c r="K48" s="33" t="s">
        <v>3058</v>
      </c>
    </row>
    <row r="49" spans="1:11" ht="63">
      <c r="A49" s="30">
        <v>45</v>
      </c>
      <c r="B49" s="367"/>
      <c r="C49" s="370"/>
      <c r="D49" s="209" t="s">
        <v>3041</v>
      </c>
      <c r="E49" s="34"/>
      <c r="F49" s="210" t="s">
        <v>3042</v>
      </c>
      <c r="G49" s="51" t="s">
        <v>3036</v>
      </c>
      <c r="H49" s="34" t="s">
        <v>1703</v>
      </c>
      <c r="I49" s="230" t="s">
        <v>3059</v>
      </c>
      <c r="J49" s="34"/>
      <c r="K49" s="33" t="s">
        <v>3058</v>
      </c>
    </row>
    <row r="50" spans="1:11" ht="63">
      <c r="A50" s="30">
        <v>46</v>
      </c>
      <c r="B50" s="363" t="s">
        <v>3043</v>
      </c>
      <c r="C50" s="373" t="s">
        <v>3033</v>
      </c>
      <c r="D50" s="209" t="s">
        <v>3044</v>
      </c>
      <c r="E50" s="34"/>
      <c r="F50" s="210" t="s">
        <v>3045</v>
      </c>
      <c r="G50" s="51" t="s">
        <v>3036</v>
      </c>
      <c r="H50" s="34" t="s">
        <v>3060</v>
      </c>
      <c r="I50" s="225" t="s">
        <v>3061</v>
      </c>
      <c r="J50" s="34"/>
      <c r="K50" s="33" t="s">
        <v>3058</v>
      </c>
    </row>
    <row r="51" spans="1:11" ht="63">
      <c r="A51" s="30">
        <v>47</v>
      </c>
      <c r="B51" s="367"/>
      <c r="C51" s="373"/>
      <c r="D51" s="209" t="s">
        <v>3046</v>
      </c>
      <c r="E51" s="34"/>
      <c r="F51" s="210" t="s">
        <v>3047</v>
      </c>
      <c r="G51" s="51" t="s">
        <v>3036</v>
      </c>
      <c r="H51" s="34" t="s">
        <v>3062</v>
      </c>
      <c r="I51" s="230" t="s">
        <v>3063</v>
      </c>
      <c r="J51" s="34"/>
      <c r="K51" s="33" t="s">
        <v>3058</v>
      </c>
    </row>
    <row r="52" spans="1:11">
      <c r="A52" s="30"/>
      <c r="B52" s="30"/>
      <c r="C52" s="34"/>
      <c r="D52" s="34"/>
      <c r="E52" s="34"/>
      <c r="F52" s="34"/>
      <c r="G52" s="34"/>
      <c r="H52" s="34"/>
      <c r="I52" s="34"/>
      <c r="J52" s="34"/>
      <c r="K52" s="34"/>
    </row>
    <row r="53" spans="1:11">
      <c r="A53" s="30"/>
      <c r="B53" s="30"/>
      <c r="C53" s="34"/>
      <c r="D53" s="34"/>
      <c r="E53" s="34"/>
      <c r="F53" s="34"/>
      <c r="G53" s="34"/>
      <c r="H53" s="34"/>
      <c r="I53" s="34"/>
      <c r="J53" s="34"/>
      <c r="K53" s="34"/>
    </row>
    <row r="54" spans="1:11">
      <c r="A54" s="30"/>
      <c r="B54" s="30"/>
      <c r="C54" s="34"/>
      <c r="D54" s="34"/>
      <c r="E54" s="34"/>
      <c r="F54" s="34"/>
      <c r="G54" s="34"/>
      <c r="H54" s="34"/>
      <c r="I54" s="34"/>
      <c r="J54" s="34"/>
      <c r="K54" s="34"/>
    </row>
    <row r="55" spans="1:11">
      <c r="A55" s="30"/>
      <c r="B55" s="30"/>
      <c r="C55" s="34"/>
      <c r="D55" s="34"/>
      <c r="E55" s="34"/>
      <c r="F55" s="34"/>
      <c r="G55" s="34"/>
      <c r="H55" s="34"/>
      <c r="I55" s="34"/>
      <c r="J55" s="34"/>
      <c r="K55" s="34"/>
    </row>
    <row r="56" spans="1:11">
      <c r="A56" s="30"/>
      <c r="B56" s="30"/>
      <c r="C56" s="34"/>
      <c r="D56" s="34"/>
      <c r="E56" s="34"/>
      <c r="F56" s="34"/>
      <c r="G56" s="34"/>
      <c r="H56" s="34"/>
      <c r="I56" s="34"/>
      <c r="J56" s="34"/>
      <c r="K56" s="34"/>
    </row>
    <row r="57" spans="1:11">
      <c r="A57" s="30"/>
      <c r="B57" s="30"/>
      <c r="C57" s="34"/>
      <c r="D57" s="34"/>
      <c r="E57" s="34"/>
      <c r="F57" s="34"/>
      <c r="G57" s="34"/>
      <c r="H57" s="34"/>
      <c r="I57" s="34"/>
      <c r="J57" s="34"/>
      <c r="K57" s="34"/>
    </row>
    <row r="58" spans="1:11">
      <c r="A58" s="30"/>
      <c r="B58" s="30"/>
      <c r="C58" s="34"/>
      <c r="D58" s="34"/>
      <c r="E58" s="34"/>
      <c r="F58" s="34"/>
      <c r="G58" s="34"/>
      <c r="H58" s="34"/>
      <c r="I58" s="34"/>
      <c r="J58" s="34"/>
      <c r="K58" s="34"/>
    </row>
    <row r="59" spans="1:11">
      <c r="A59" s="30"/>
      <c r="B59" s="30"/>
      <c r="C59" s="34"/>
      <c r="D59" s="34"/>
      <c r="E59" s="34"/>
      <c r="F59" s="34"/>
      <c r="G59" s="34"/>
      <c r="H59" s="34"/>
      <c r="I59" s="34"/>
      <c r="J59" s="34"/>
      <c r="K59" s="34"/>
    </row>
    <row r="60" spans="1:11">
      <c r="A60" s="30"/>
      <c r="B60" s="30"/>
      <c r="C60" s="34"/>
      <c r="D60" s="34"/>
      <c r="E60" s="34"/>
      <c r="F60" s="34"/>
      <c r="G60" s="34"/>
      <c r="H60" s="34"/>
      <c r="I60" s="34"/>
      <c r="J60" s="34"/>
      <c r="K60" s="34"/>
    </row>
    <row r="61" spans="1:11">
      <c r="A61" s="30"/>
      <c r="B61" s="30"/>
      <c r="C61" s="34"/>
      <c r="D61" s="34"/>
      <c r="E61" s="34"/>
      <c r="F61" s="34"/>
      <c r="G61" s="34"/>
      <c r="H61" s="34"/>
      <c r="I61" s="34"/>
      <c r="J61" s="34"/>
      <c r="K61" s="34"/>
    </row>
    <row r="62" spans="1:11">
      <c r="A62" s="30"/>
      <c r="B62" s="30"/>
      <c r="C62" s="34"/>
      <c r="D62" s="34"/>
      <c r="E62" s="34"/>
      <c r="F62" s="34"/>
      <c r="G62" s="34"/>
      <c r="H62" s="34"/>
      <c r="I62" s="34"/>
      <c r="J62" s="34"/>
      <c r="K62" s="34"/>
    </row>
    <row r="63" spans="1:11">
      <c r="A63" s="30"/>
      <c r="B63" s="30"/>
      <c r="C63" s="34"/>
      <c r="D63" s="34"/>
      <c r="E63" s="34"/>
      <c r="F63" s="34"/>
      <c r="G63" s="34"/>
      <c r="H63" s="34"/>
      <c r="I63" s="34"/>
      <c r="J63" s="34"/>
      <c r="K63" s="34"/>
    </row>
    <row r="64" spans="1:11">
      <c r="A64" s="30"/>
      <c r="B64" s="30"/>
      <c r="C64" s="34"/>
      <c r="D64" s="34"/>
      <c r="E64" s="34"/>
      <c r="F64" s="34"/>
      <c r="G64" s="34"/>
      <c r="H64" s="34"/>
      <c r="I64" s="34"/>
      <c r="J64" s="34"/>
      <c r="K64" s="34"/>
    </row>
    <row r="65" spans="1:11">
      <c r="A65" s="30"/>
      <c r="B65" s="30"/>
      <c r="C65" s="34"/>
      <c r="D65" s="34"/>
      <c r="E65" s="34"/>
      <c r="F65" s="34"/>
      <c r="G65" s="34"/>
      <c r="H65" s="34"/>
      <c r="I65" s="34"/>
      <c r="J65" s="34"/>
      <c r="K65" s="34"/>
    </row>
    <row r="66" spans="1:11">
      <c r="A66" s="30"/>
      <c r="B66" s="30"/>
      <c r="C66" s="34"/>
      <c r="D66" s="34"/>
      <c r="E66" s="34"/>
      <c r="F66" s="34"/>
      <c r="G66" s="34"/>
      <c r="H66" s="34"/>
      <c r="I66" s="34"/>
      <c r="J66" s="34"/>
      <c r="K66" s="34"/>
    </row>
    <row r="67" spans="1:11">
      <c r="A67" s="30"/>
      <c r="B67" s="30"/>
      <c r="C67" s="34"/>
      <c r="D67" s="34"/>
      <c r="E67" s="34"/>
      <c r="F67" s="34"/>
      <c r="G67" s="34"/>
      <c r="H67" s="34"/>
      <c r="I67" s="34"/>
      <c r="J67" s="34"/>
      <c r="K67" s="34"/>
    </row>
    <row r="68" spans="1:11">
      <c r="A68" s="30"/>
      <c r="B68" s="30"/>
      <c r="C68" s="34"/>
      <c r="D68" s="34"/>
      <c r="E68" s="34"/>
      <c r="F68" s="34"/>
      <c r="G68" s="34"/>
      <c r="H68" s="34"/>
      <c r="I68" s="34"/>
      <c r="J68" s="34"/>
      <c r="K68" s="34"/>
    </row>
    <row r="69" spans="1:11">
      <c r="A69" s="30"/>
      <c r="B69" s="30"/>
      <c r="C69" s="34"/>
      <c r="D69" s="34"/>
      <c r="E69" s="34"/>
      <c r="F69" s="34"/>
      <c r="G69" s="34"/>
      <c r="H69" s="34"/>
      <c r="I69" s="34"/>
      <c r="J69" s="34"/>
      <c r="K69" s="34"/>
    </row>
    <row r="70" spans="1:11">
      <c r="A70" s="30"/>
      <c r="B70" s="30"/>
      <c r="C70" s="34"/>
      <c r="D70" s="34"/>
      <c r="E70" s="34"/>
      <c r="F70" s="34"/>
      <c r="G70" s="34"/>
      <c r="H70" s="34"/>
      <c r="I70" s="34"/>
      <c r="J70" s="34"/>
      <c r="K70" s="34"/>
    </row>
    <row r="71" spans="1:11">
      <c r="A71" s="30"/>
      <c r="B71" s="30"/>
      <c r="C71" s="34"/>
      <c r="D71" s="34"/>
      <c r="E71" s="34"/>
      <c r="F71" s="34"/>
      <c r="G71" s="34"/>
      <c r="H71" s="34"/>
      <c r="I71" s="34"/>
      <c r="J71" s="34"/>
      <c r="K71" s="34"/>
    </row>
    <row r="72" spans="1:11">
      <c r="A72" s="30"/>
      <c r="B72" s="30"/>
      <c r="C72" s="34"/>
      <c r="D72" s="34"/>
      <c r="E72" s="34"/>
      <c r="F72" s="34"/>
      <c r="G72" s="34"/>
      <c r="H72" s="34"/>
      <c r="I72" s="34"/>
      <c r="J72" s="34"/>
      <c r="K72" s="34"/>
    </row>
    <row r="73" spans="1:11">
      <c r="A73" s="30"/>
      <c r="B73" s="30"/>
      <c r="C73" s="34"/>
      <c r="D73" s="34"/>
      <c r="E73" s="34"/>
      <c r="F73" s="34"/>
      <c r="G73" s="34"/>
      <c r="H73" s="34"/>
      <c r="I73" s="34"/>
      <c r="J73" s="34"/>
      <c r="K73" s="34"/>
    </row>
    <row r="74" spans="1:11">
      <c r="A74" s="30"/>
      <c r="B74" s="30"/>
      <c r="C74" s="34"/>
      <c r="D74" s="34"/>
      <c r="E74" s="34"/>
      <c r="F74" s="34"/>
      <c r="G74" s="34"/>
      <c r="H74" s="34"/>
      <c r="I74" s="34"/>
      <c r="J74" s="34"/>
      <c r="K74" s="34"/>
    </row>
    <row r="75" spans="1:11">
      <c r="A75" s="30"/>
      <c r="B75" s="30"/>
      <c r="C75" s="34"/>
      <c r="D75" s="34"/>
      <c r="E75" s="34"/>
      <c r="F75" s="34"/>
      <c r="G75" s="34"/>
      <c r="H75" s="34"/>
      <c r="I75" s="34"/>
      <c r="J75" s="34"/>
      <c r="K75" s="34"/>
    </row>
    <row r="76" spans="1:11">
      <c r="A76" s="30"/>
      <c r="B76" s="30"/>
      <c r="C76" s="34"/>
      <c r="D76" s="34"/>
      <c r="E76" s="34"/>
      <c r="F76" s="34"/>
      <c r="G76" s="34"/>
      <c r="H76" s="34"/>
      <c r="I76" s="34"/>
      <c r="J76" s="34"/>
      <c r="K76" s="34"/>
    </row>
    <row r="77" spans="1:11">
      <c r="A77" s="30"/>
      <c r="B77" s="30"/>
      <c r="C77" s="34"/>
      <c r="D77" s="34"/>
      <c r="E77" s="34"/>
      <c r="F77" s="34"/>
      <c r="G77" s="34"/>
      <c r="H77" s="34"/>
      <c r="I77" s="34"/>
      <c r="J77" s="34"/>
      <c r="K77" s="34"/>
    </row>
    <row r="78" spans="1:11">
      <c r="A78" s="30"/>
      <c r="B78" s="30"/>
      <c r="C78" s="34"/>
      <c r="D78" s="34"/>
      <c r="E78" s="34"/>
      <c r="F78" s="34"/>
      <c r="G78" s="34"/>
      <c r="H78" s="34"/>
      <c r="I78" s="34"/>
      <c r="J78" s="34"/>
      <c r="K78" s="34"/>
    </row>
    <row r="79" spans="1:11">
      <c r="A79" s="30"/>
      <c r="B79" s="30"/>
      <c r="C79" s="34"/>
      <c r="D79" s="34"/>
      <c r="E79" s="34"/>
      <c r="F79" s="34"/>
      <c r="G79" s="34"/>
      <c r="H79" s="34"/>
      <c r="I79" s="34"/>
      <c r="J79" s="34"/>
      <c r="K79" s="34"/>
    </row>
    <row r="80" spans="1:11">
      <c r="A80" s="30"/>
      <c r="B80" s="30"/>
      <c r="C80" s="34"/>
      <c r="D80" s="34"/>
      <c r="E80" s="34"/>
      <c r="F80" s="34"/>
      <c r="G80" s="34"/>
      <c r="H80" s="34"/>
      <c r="I80" s="34"/>
      <c r="J80" s="34"/>
      <c r="K80" s="34"/>
    </row>
    <row r="81" spans="1:11">
      <c r="A81" s="30"/>
      <c r="B81" s="30"/>
      <c r="C81" s="34"/>
      <c r="D81" s="34"/>
      <c r="E81" s="34"/>
      <c r="F81" s="34"/>
      <c r="G81" s="34"/>
      <c r="H81" s="34"/>
      <c r="I81" s="34"/>
      <c r="J81" s="34"/>
      <c r="K81" s="34"/>
    </row>
    <row r="82" spans="1:11">
      <c r="A82" s="30"/>
      <c r="B82" s="30"/>
      <c r="C82" s="34"/>
      <c r="D82" s="34"/>
      <c r="E82" s="34"/>
      <c r="F82" s="34"/>
      <c r="G82" s="34"/>
      <c r="H82" s="34"/>
      <c r="I82" s="34"/>
      <c r="J82" s="34"/>
      <c r="K82" s="34"/>
    </row>
    <row r="83" spans="1:11">
      <c r="A83" s="30"/>
      <c r="B83" s="30"/>
      <c r="C83" s="34"/>
      <c r="D83" s="34"/>
      <c r="E83" s="34"/>
      <c r="F83" s="34"/>
      <c r="G83" s="34"/>
      <c r="H83" s="34"/>
      <c r="I83" s="34"/>
      <c r="J83" s="34"/>
      <c r="K83" s="34"/>
    </row>
    <row r="84" spans="1:11">
      <c r="A84" s="30"/>
      <c r="B84" s="30"/>
      <c r="C84" s="34"/>
      <c r="D84" s="34"/>
      <c r="E84" s="34"/>
      <c r="F84" s="34"/>
      <c r="G84" s="34"/>
      <c r="H84" s="34"/>
      <c r="I84" s="34"/>
      <c r="J84" s="34"/>
      <c r="K84" s="34"/>
    </row>
    <row r="85" spans="1:11">
      <c r="A85" s="30"/>
      <c r="B85" s="30"/>
      <c r="C85" s="34"/>
      <c r="D85" s="34"/>
      <c r="E85" s="34"/>
      <c r="F85" s="34"/>
      <c r="G85" s="34"/>
      <c r="H85" s="34"/>
      <c r="I85" s="34"/>
      <c r="J85" s="34"/>
      <c r="K85" s="34"/>
    </row>
    <row r="86" spans="1:11">
      <c r="A86" s="30"/>
      <c r="B86" s="30"/>
      <c r="C86" s="34"/>
      <c r="D86" s="34"/>
      <c r="E86" s="34"/>
      <c r="F86" s="34"/>
      <c r="G86" s="34"/>
      <c r="H86" s="34"/>
      <c r="I86" s="34"/>
      <c r="J86" s="34"/>
      <c r="K86" s="34"/>
    </row>
    <row r="87" spans="1:11">
      <c r="A87" s="30"/>
      <c r="B87" s="30"/>
      <c r="C87" s="34"/>
      <c r="D87" s="34"/>
      <c r="E87" s="34"/>
      <c r="F87" s="34"/>
      <c r="G87" s="34"/>
      <c r="H87" s="34"/>
      <c r="I87" s="34"/>
      <c r="J87" s="34"/>
      <c r="K87" s="34"/>
    </row>
    <row r="88" spans="1:11">
      <c r="A88" s="30"/>
      <c r="B88" s="30"/>
      <c r="C88" s="34"/>
      <c r="D88" s="34"/>
      <c r="E88" s="34"/>
      <c r="F88" s="34"/>
      <c r="G88" s="34"/>
      <c r="H88" s="34"/>
      <c r="I88" s="34"/>
      <c r="J88" s="34"/>
      <c r="K88" s="34"/>
    </row>
    <row r="89" spans="1:11">
      <c r="A89" s="30"/>
      <c r="B89" s="30"/>
      <c r="C89" s="34"/>
      <c r="D89" s="34"/>
      <c r="E89" s="34"/>
      <c r="F89" s="34"/>
      <c r="G89" s="34"/>
      <c r="H89" s="34"/>
      <c r="I89" s="34"/>
      <c r="J89" s="34"/>
      <c r="K89" s="34"/>
    </row>
    <row r="90" spans="1:11">
      <c r="A90" s="30"/>
      <c r="B90" s="30"/>
      <c r="C90" s="34"/>
      <c r="D90" s="34"/>
      <c r="E90" s="34"/>
      <c r="F90" s="34"/>
      <c r="G90" s="34"/>
      <c r="H90" s="34"/>
      <c r="I90" s="34"/>
      <c r="J90" s="34"/>
      <c r="K90" s="34"/>
    </row>
    <row r="91" spans="1:11">
      <c r="A91" s="30"/>
      <c r="B91" s="30"/>
      <c r="C91" s="34"/>
      <c r="D91" s="34"/>
      <c r="E91" s="34"/>
      <c r="F91" s="34"/>
      <c r="G91" s="34"/>
      <c r="H91" s="34"/>
      <c r="I91" s="34"/>
      <c r="J91" s="34"/>
      <c r="K91" s="34"/>
    </row>
    <row r="92" spans="1:11">
      <c r="A92" s="30"/>
      <c r="B92" s="30"/>
      <c r="C92" s="34"/>
      <c r="D92" s="34"/>
      <c r="E92" s="34"/>
      <c r="F92" s="34"/>
      <c r="G92" s="34"/>
      <c r="H92" s="34"/>
      <c r="I92" s="34"/>
      <c r="J92" s="34"/>
      <c r="K92" s="34"/>
    </row>
    <row r="93" spans="1:11">
      <c r="A93" s="30"/>
      <c r="B93" s="30"/>
      <c r="C93" s="34"/>
      <c r="D93" s="34"/>
      <c r="E93" s="34"/>
      <c r="F93" s="34"/>
      <c r="G93" s="34"/>
      <c r="H93" s="34"/>
      <c r="I93" s="34"/>
      <c r="J93" s="34"/>
      <c r="K93" s="34"/>
    </row>
    <row r="94" spans="1:11">
      <c r="A94" s="30"/>
      <c r="B94" s="30"/>
      <c r="C94" s="34"/>
      <c r="D94" s="34"/>
      <c r="E94" s="34"/>
      <c r="F94" s="34"/>
      <c r="G94" s="34"/>
      <c r="H94" s="34"/>
      <c r="I94" s="34"/>
      <c r="J94" s="34"/>
      <c r="K94" s="34"/>
    </row>
    <row r="95" spans="1:11">
      <c r="A95" s="30"/>
      <c r="B95" s="30"/>
      <c r="C95" s="34"/>
      <c r="D95" s="34"/>
      <c r="E95" s="34"/>
      <c r="F95" s="34"/>
      <c r="G95" s="34"/>
      <c r="H95" s="34"/>
      <c r="I95" s="34"/>
      <c r="J95" s="34"/>
      <c r="K95" s="34"/>
    </row>
    <row r="96" spans="1:11">
      <c r="A96" s="30"/>
      <c r="B96" s="30"/>
      <c r="C96" s="34"/>
      <c r="D96" s="34"/>
      <c r="E96" s="34"/>
      <c r="F96" s="34"/>
      <c r="G96" s="34"/>
      <c r="H96" s="34"/>
      <c r="I96" s="34"/>
      <c r="J96" s="34"/>
      <c r="K96" s="34"/>
    </row>
    <row r="97" spans="1:11">
      <c r="A97" s="30"/>
      <c r="B97" s="30"/>
      <c r="C97" s="34"/>
      <c r="D97" s="34"/>
      <c r="E97" s="34"/>
      <c r="F97" s="34"/>
      <c r="G97" s="34"/>
      <c r="H97" s="34"/>
      <c r="I97" s="34"/>
      <c r="J97" s="34"/>
      <c r="K97" s="34"/>
    </row>
    <row r="98" spans="1:11">
      <c r="A98" s="30"/>
      <c r="B98" s="30"/>
      <c r="C98" s="34"/>
      <c r="D98" s="34"/>
      <c r="E98" s="34"/>
      <c r="F98" s="34"/>
      <c r="G98" s="34"/>
      <c r="H98" s="34"/>
      <c r="I98" s="34"/>
      <c r="J98" s="34"/>
      <c r="K98" s="34"/>
    </row>
    <row r="99" spans="1:11">
      <c r="A99" s="30"/>
      <c r="B99" s="30"/>
      <c r="C99" s="34"/>
      <c r="D99" s="34"/>
      <c r="E99" s="34"/>
      <c r="F99" s="34"/>
      <c r="G99" s="34"/>
      <c r="H99" s="34"/>
      <c r="I99" s="34"/>
      <c r="J99" s="34"/>
      <c r="K99" s="34"/>
    </row>
    <row r="100" spans="1:11">
      <c r="A100" s="30"/>
      <c r="B100" s="30"/>
      <c r="C100" s="34"/>
      <c r="D100" s="34"/>
      <c r="E100" s="34"/>
      <c r="F100" s="34"/>
      <c r="G100" s="34"/>
      <c r="H100" s="34"/>
      <c r="I100" s="34"/>
      <c r="J100" s="34"/>
      <c r="K100" s="34"/>
    </row>
    <row r="101" spans="1:11">
      <c r="A101" s="30"/>
      <c r="B101" s="30"/>
      <c r="C101" s="34"/>
      <c r="D101" s="34"/>
      <c r="E101" s="34"/>
      <c r="F101" s="34"/>
      <c r="G101" s="34"/>
      <c r="H101" s="34"/>
      <c r="I101" s="34"/>
      <c r="J101" s="34"/>
      <c r="K101" s="34"/>
    </row>
    <row r="102" spans="1:11">
      <c r="A102" s="30"/>
      <c r="B102" s="30"/>
      <c r="C102" s="34"/>
      <c r="D102" s="34"/>
      <c r="E102" s="34"/>
      <c r="F102" s="34"/>
      <c r="G102" s="34"/>
      <c r="H102" s="34"/>
      <c r="I102" s="34"/>
      <c r="J102" s="34"/>
      <c r="K102" s="34"/>
    </row>
    <row r="103" spans="1:11">
      <c r="A103" s="30"/>
      <c r="B103" s="30"/>
      <c r="C103" s="34"/>
      <c r="D103" s="34"/>
      <c r="E103" s="34"/>
      <c r="F103" s="34"/>
      <c r="G103" s="34"/>
      <c r="H103" s="34"/>
      <c r="I103" s="34"/>
      <c r="J103" s="34"/>
      <c r="K103" s="34"/>
    </row>
    <row r="104" spans="1:11">
      <c r="A104" s="30"/>
      <c r="B104" s="30"/>
      <c r="C104" s="34"/>
      <c r="D104" s="34"/>
      <c r="E104" s="34"/>
      <c r="F104" s="34"/>
      <c r="G104" s="34"/>
      <c r="H104" s="34"/>
      <c r="I104" s="34"/>
      <c r="J104" s="34"/>
      <c r="K104" s="34"/>
    </row>
    <row r="105" spans="1:11">
      <c r="A105" s="30"/>
      <c r="B105" s="30"/>
      <c r="C105" s="34"/>
      <c r="D105" s="34"/>
      <c r="E105" s="34"/>
      <c r="F105" s="34"/>
      <c r="G105" s="34"/>
      <c r="H105" s="34"/>
      <c r="I105" s="34"/>
      <c r="J105" s="34"/>
      <c r="K105" s="34"/>
    </row>
    <row r="106" spans="1:11">
      <c r="A106" s="30"/>
      <c r="B106" s="30"/>
      <c r="C106" s="34"/>
      <c r="D106" s="34"/>
      <c r="E106" s="34"/>
      <c r="F106" s="34"/>
      <c r="G106" s="34"/>
      <c r="H106" s="34"/>
      <c r="I106" s="34"/>
      <c r="J106" s="34"/>
      <c r="K106" s="34"/>
    </row>
    <row r="107" spans="1:11">
      <c r="A107" s="30"/>
      <c r="B107" s="30"/>
      <c r="C107" s="34"/>
      <c r="D107" s="34"/>
      <c r="E107" s="34"/>
      <c r="F107" s="34"/>
      <c r="G107" s="34"/>
      <c r="H107" s="34"/>
      <c r="I107" s="34"/>
      <c r="J107" s="34"/>
      <c r="K107" s="34"/>
    </row>
    <row r="108" spans="1:11">
      <c r="A108" s="30"/>
      <c r="B108" s="30"/>
      <c r="C108" s="34"/>
      <c r="D108" s="34"/>
      <c r="E108" s="34"/>
      <c r="F108" s="34"/>
      <c r="G108" s="34"/>
      <c r="H108" s="34"/>
      <c r="I108" s="34"/>
      <c r="J108" s="34"/>
      <c r="K108" s="34"/>
    </row>
    <row r="109" spans="1:11">
      <c r="A109" s="30"/>
      <c r="B109" s="30"/>
      <c r="C109" s="34"/>
      <c r="D109" s="34"/>
      <c r="E109" s="34"/>
      <c r="F109" s="34"/>
      <c r="G109" s="34"/>
      <c r="H109" s="34"/>
      <c r="I109" s="34"/>
      <c r="J109" s="34"/>
      <c r="K109" s="34"/>
    </row>
    <row r="110" spans="1:11">
      <c r="A110" s="30"/>
      <c r="B110" s="30"/>
      <c r="C110" s="34"/>
      <c r="D110" s="34"/>
      <c r="E110" s="34"/>
      <c r="F110" s="34"/>
      <c r="G110" s="34"/>
      <c r="H110" s="34"/>
      <c r="I110" s="34"/>
      <c r="J110" s="34"/>
      <c r="K110" s="34"/>
    </row>
    <row r="111" spans="1:11">
      <c r="A111" s="30"/>
      <c r="B111" s="30"/>
      <c r="C111" s="34"/>
      <c r="D111" s="34"/>
      <c r="E111" s="34"/>
      <c r="F111" s="34"/>
      <c r="G111" s="34"/>
      <c r="H111" s="34"/>
      <c r="I111" s="34"/>
      <c r="J111" s="34"/>
      <c r="K111" s="34"/>
    </row>
    <row r="112" spans="1:11">
      <c r="A112" s="30"/>
      <c r="B112" s="30"/>
      <c r="C112" s="34"/>
      <c r="D112" s="34"/>
      <c r="E112" s="34"/>
      <c r="F112" s="34"/>
      <c r="G112" s="34"/>
      <c r="H112" s="34"/>
      <c r="I112" s="34"/>
      <c r="J112" s="34"/>
      <c r="K112" s="34"/>
    </row>
    <row r="113" spans="1:11">
      <c r="A113" s="30"/>
      <c r="B113" s="30"/>
      <c r="C113" s="34"/>
      <c r="D113" s="34"/>
      <c r="E113" s="34"/>
      <c r="F113" s="34"/>
      <c r="G113" s="34"/>
      <c r="H113" s="34"/>
      <c r="I113" s="34"/>
      <c r="J113" s="34"/>
      <c r="K113" s="34"/>
    </row>
    <row r="114" spans="1:11">
      <c r="A114" s="30"/>
      <c r="B114" s="30"/>
      <c r="C114" s="34"/>
      <c r="D114" s="34"/>
      <c r="E114" s="34"/>
      <c r="F114" s="34"/>
      <c r="G114" s="34"/>
      <c r="H114" s="34"/>
      <c r="I114" s="34"/>
      <c r="J114" s="34"/>
      <c r="K114" s="34"/>
    </row>
    <row r="115" spans="1:11">
      <c r="A115" s="30"/>
      <c r="B115" s="30"/>
      <c r="C115" s="34"/>
      <c r="D115" s="34"/>
      <c r="E115" s="34"/>
      <c r="F115" s="34"/>
      <c r="G115" s="34"/>
      <c r="H115" s="34"/>
      <c r="I115" s="34"/>
      <c r="J115" s="34"/>
      <c r="K115" s="34"/>
    </row>
    <row r="116" spans="1:11">
      <c r="A116" s="30"/>
      <c r="B116" s="30"/>
      <c r="C116" s="34"/>
      <c r="D116" s="34"/>
      <c r="E116" s="34"/>
      <c r="F116" s="34"/>
      <c r="G116" s="34"/>
      <c r="H116" s="34"/>
      <c r="I116" s="34"/>
      <c r="J116" s="34"/>
      <c r="K116" s="34"/>
    </row>
    <row r="117" spans="1:11">
      <c r="A117" s="30"/>
      <c r="B117" s="30"/>
      <c r="C117" s="34"/>
      <c r="D117" s="34"/>
      <c r="E117" s="34"/>
      <c r="F117" s="34"/>
      <c r="G117" s="34"/>
      <c r="H117" s="34"/>
      <c r="I117" s="34"/>
      <c r="J117" s="34"/>
      <c r="K117" s="34"/>
    </row>
    <row r="118" spans="1:11">
      <c r="A118" s="30"/>
      <c r="B118" s="30"/>
      <c r="C118" s="34"/>
      <c r="D118" s="34"/>
      <c r="E118" s="34"/>
      <c r="F118" s="34"/>
      <c r="G118" s="34"/>
      <c r="H118" s="34"/>
      <c r="I118" s="34"/>
      <c r="J118" s="34"/>
      <c r="K118" s="34"/>
    </row>
    <row r="119" spans="1:11">
      <c r="A119" s="30"/>
      <c r="B119" s="30"/>
      <c r="C119" s="34"/>
      <c r="D119" s="34"/>
      <c r="E119" s="34"/>
      <c r="F119" s="34"/>
      <c r="G119" s="34"/>
      <c r="H119" s="34"/>
      <c r="I119" s="34"/>
      <c r="J119" s="34"/>
      <c r="K119" s="34"/>
    </row>
    <row r="120" spans="1:11">
      <c r="A120" s="30"/>
      <c r="B120" s="30"/>
      <c r="C120" s="34"/>
      <c r="D120" s="34"/>
      <c r="E120" s="34"/>
      <c r="F120" s="34"/>
      <c r="G120" s="34"/>
      <c r="H120" s="34"/>
      <c r="I120" s="34"/>
      <c r="J120" s="34"/>
      <c r="K120" s="34"/>
    </row>
    <row r="121" spans="1:11">
      <c r="A121" s="30"/>
      <c r="B121" s="30"/>
      <c r="C121" s="34"/>
      <c r="D121" s="34"/>
      <c r="E121" s="34"/>
      <c r="F121" s="34"/>
      <c r="G121" s="34"/>
      <c r="H121" s="34"/>
      <c r="I121" s="34"/>
      <c r="J121" s="34"/>
      <c r="K121" s="34"/>
    </row>
    <row r="122" spans="1:11">
      <c r="A122" s="30"/>
      <c r="B122" s="30"/>
      <c r="C122" s="34"/>
      <c r="D122" s="34"/>
      <c r="E122" s="34"/>
      <c r="F122" s="34"/>
      <c r="G122" s="34"/>
      <c r="H122" s="34"/>
      <c r="I122" s="34"/>
      <c r="J122" s="34"/>
      <c r="K122" s="34"/>
    </row>
    <row r="123" spans="1:11">
      <c r="A123" s="30"/>
      <c r="B123" s="30"/>
      <c r="C123" s="34"/>
      <c r="D123" s="34"/>
      <c r="E123" s="34"/>
      <c r="F123" s="34"/>
      <c r="G123" s="34"/>
      <c r="H123" s="34"/>
      <c r="I123" s="34"/>
      <c r="J123" s="34"/>
      <c r="K123" s="34"/>
    </row>
    <row r="124" spans="1:11">
      <c r="A124" s="30"/>
      <c r="B124" s="30"/>
      <c r="C124" s="34"/>
      <c r="D124" s="34"/>
      <c r="E124" s="34"/>
      <c r="F124" s="34"/>
      <c r="G124" s="34"/>
      <c r="H124" s="34"/>
      <c r="I124" s="34"/>
      <c r="J124" s="34"/>
      <c r="K124" s="34"/>
    </row>
    <row r="125" spans="1:11">
      <c r="A125" s="30"/>
      <c r="B125" s="30"/>
      <c r="C125" s="34"/>
      <c r="D125" s="34"/>
      <c r="E125" s="34"/>
      <c r="F125" s="34"/>
      <c r="G125" s="34"/>
      <c r="H125" s="34"/>
      <c r="I125" s="34"/>
      <c r="J125" s="34"/>
      <c r="K125" s="34"/>
    </row>
    <row r="126" spans="1:11">
      <c r="A126" s="30"/>
      <c r="B126" s="30"/>
      <c r="C126" s="34"/>
      <c r="D126" s="34"/>
      <c r="E126" s="34"/>
      <c r="F126" s="34"/>
      <c r="G126" s="34"/>
      <c r="H126" s="34"/>
      <c r="I126" s="34"/>
      <c r="J126" s="34"/>
      <c r="K126" s="34"/>
    </row>
    <row r="127" spans="1:11">
      <c r="A127" s="30"/>
      <c r="B127" s="30"/>
      <c r="C127" s="34"/>
      <c r="D127" s="34"/>
      <c r="E127" s="34"/>
      <c r="F127" s="34"/>
      <c r="G127" s="34"/>
      <c r="H127" s="34"/>
      <c r="I127" s="34"/>
      <c r="J127" s="34"/>
      <c r="K127" s="34"/>
    </row>
    <row r="128" spans="1:11">
      <c r="A128" s="30"/>
      <c r="B128" s="30"/>
      <c r="C128" s="34"/>
      <c r="D128" s="34"/>
      <c r="E128" s="34"/>
      <c r="F128" s="34"/>
      <c r="G128" s="34"/>
      <c r="H128" s="34"/>
      <c r="I128" s="34"/>
      <c r="J128" s="34"/>
      <c r="K128" s="34"/>
    </row>
    <row r="129" spans="1:11">
      <c r="A129" s="30"/>
      <c r="B129" s="30"/>
      <c r="C129" s="34"/>
      <c r="D129" s="34"/>
      <c r="E129" s="34"/>
      <c r="F129" s="34"/>
      <c r="G129" s="34"/>
      <c r="H129" s="34"/>
      <c r="I129" s="34"/>
      <c r="J129" s="34"/>
      <c r="K129" s="34"/>
    </row>
    <row r="130" spans="1:11">
      <c r="A130" s="30"/>
      <c r="B130" s="30"/>
      <c r="C130" s="34"/>
      <c r="D130" s="34"/>
      <c r="E130" s="34"/>
      <c r="F130" s="34"/>
      <c r="G130" s="34"/>
      <c r="H130" s="34"/>
      <c r="I130" s="34"/>
      <c r="J130" s="34"/>
      <c r="K130" s="34"/>
    </row>
    <row r="131" spans="1:11">
      <c r="A131" s="30"/>
      <c r="B131" s="30"/>
      <c r="C131" s="34"/>
      <c r="D131" s="34"/>
      <c r="E131" s="34"/>
      <c r="F131" s="34"/>
      <c r="G131" s="34"/>
      <c r="H131" s="34"/>
      <c r="I131" s="34"/>
      <c r="J131" s="34"/>
      <c r="K131" s="34"/>
    </row>
    <row r="132" spans="1:11">
      <c r="A132" s="30"/>
      <c r="B132" s="30"/>
      <c r="C132" s="34"/>
      <c r="D132" s="34"/>
      <c r="E132" s="34"/>
      <c r="F132" s="34"/>
      <c r="G132" s="34"/>
      <c r="H132" s="34"/>
      <c r="I132" s="34"/>
      <c r="J132" s="34"/>
      <c r="K132" s="34"/>
    </row>
    <row r="133" spans="1:11">
      <c r="A133" s="30"/>
      <c r="B133" s="30"/>
      <c r="C133" s="34"/>
      <c r="D133" s="34"/>
      <c r="E133" s="34"/>
      <c r="F133" s="34"/>
      <c r="G133" s="34"/>
      <c r="H133" s="34"/>
      <c r="I133" s="34"/>
      <c r="J133" s="34"/>
      <c r="K133" s="34"/>
    </row>
    <row r="134" spans="1:11">
      <c r="A134" s="30"/>
      <c r="B134" s="30"/>
      <c r="C134" s="34"/>
      <c r="D134" s="34"/>
      <c r="E134" s="34"/>
      <c r="F134" s="34"/>
      <c r="G134" s="34"/>
      <c r="H134" s="34"/>
      <c r="I134" s="34"/>
      <c r="J134" s="34"/>
      <c r="K134" s="34"/>
    </row>
    <row r="135" spans="1:11">
      <c r="A135" s="30"/>
      <c r="B135" s="30"/>
      <c r="C135" s="34"/>
      <c r="D135" s="34"/>
      <c r="E135" s="34"/>
      <c r="F135" s="34"/>
      <c r="G135" s="34"/>
      <c r="H135" s="34"/>
      <c r="I135" s="34"/>
      <c r="J135" s="34"/>
      <c r="K135" s="34"/>
    </row>
    <row r="136" spans="1:11">
      <c r="A136" s="30"/>
      <c r="B136" s="30"/>
      <c r="C136" s="34"/>
      <c r="D136" s="34"/>
      <c r="E136" s="34"/>
      <c r="F136" s="34"/>
      <c r="G136" s="34"/>
      <c r="H136" s="34"/>
      <c r="I136" s="34"/>
      <c r="J136" s="34"/>
      <c r="K136" s="34"/>
    </row>
    <row r="137" spans="1:11">
      <c r="A137" s="30"/>
      <c r="B137" s="30"/>
      <c r="C137" s="34"/>
      <c r="D137" s="34"/>
      <c r="E137" s="34"/>
      <c r="F137" s="34"/>
      <c r="G137" s="34"/>
      <c r="H137" s="34"/>
      <c r="I137" s="34"/>
      <c r="J137" s="34"/>
      <c r="K137" s="34"/>
    </row>
    <row r="138" spans="1:11">
      <c r="A138" s="30"/>
      <c r="B138" s="30"/>
      <c r="C138" s="34"/>
      <c r="D138" s="34"/>
      <c r="E138" s="34"/>
      <c r="F138" s="34"/>
      <c r="G138" s="34"/>
      <c r="H138" s="34"/>
      <c r="I138" s="34"/>
      <c r="J138" s="34"/>
      <c r="K138" s="34"/>
    </row>
    <row r="139" spans="1:11">
      <c r="A139" s="30"/>
      <c r="B139" s="30"/>
      <c r="C139" s="34"/>
      <c r="D139" s="34"/>
      <c r="E139" s="34"/>
      <c r="F139" s="34"/>
      <c r="G139" s="34"/>
      <c r="H139" s="34"/>
      <c r="I139" s="34"/>
      <c r="J139" s="34"/>
      <c r="K139" s="34"/>
    </row>
    <row r="140" spans="1:11">
      <c r="A140" s="30"/>
      <c r="B140" s="30"/>
      <c r="C140" s="34"/>
      <c r="D140" s="34"/>
      <c r="E140" s="34"/>
      <c r="F140" s="34"/>
      <c r="G140" s="34"/>
      <c r="H140" s="34"/>
      <c r="I140" s="34"/>
      <c r="J140" s="34"/>
      <c r="K140" s="34"/>
    </row>
    <row r="141" spans="1:11">
      <c r="A141" s="30"/>
      <c r="B141" s="30"/>
      <c r="C141" s="34"/>
      <c r="D141" s="34"/>
      <c r="E141" s="34"/>
      <c r="F141" s="34"/>
      <c r="G141" s="34"/>
      <c r="H141" s="34"/>
      <c r="I141" s="34"/>
      <c r="J141" s="34"/>
      <c r="K141" s="34"/>
    </row>
    <row r="142" spans="1:11">
      <c r="A142" s="30"/>
      <c r="B142" s="30"/>
      <c r="C142" s="34"/>
      <c r="D142" s="34"/>
      <c r="E142" s="34"/>
      <c r="F142" s="34"/>
      <c r="G142" s="34"/>
      <c r="H142" s="34"/>
      <c r="I142" s="34"/>
      <c r="J142" s="34"/>
      <c r="K142" s="34"/>
    </row>
    <row r="143" spans="1:11">
      <c r="A143" s="30"/>
      <c r="B143" s="30"/>
      <c r="C143" s="34"/>
      <c r="D143" s="34"/>
      <c r="E143" s="34"/>
      <c r="F143" s="34"/>
      <c r="G143" s="34"/>
      <c r="H143" s="34"/>
      <c r="I143" s="34"/>
      <c r="J143" s="34"/>
      <c r="K143" s="34"/>
    </row>
    <row r="144" spans="1:11">
      <c r="A144" s="30"/>
      <c r="B144" s="30"/>
      <c r="C144" s="34"/>
      <c r="D144" s="34"/>
      <c r="E144" s="34"/>
      <c r="F144" s="34"/>
      <c r="G144" s="34"/>
      <c r="H144" s="34"/>
      <c r="I144" s="34"/>
      <c r="J144" s="34"/>
      <c r="K144" s="34"/>
    </row>
    <row r="145" spans="1:11">
      <c r="A145" s="30"/>
      <c r="B145" s="30"/>
      <c r="C145" s="34"/>
      <c r="D145" s="34"/>
      <c r="E145" s="34"/>
      <c r="F145" s="34"/>
      <c r="G145" s="34"/>
      <c r="H145" s="34"/>
      <c r="I145" s="34"/>
      <c r="J145" s="34"/>
      <c r="K145" s="34"/>
    </row>
    <row r="146" spans="1:11">
      <c r="A146" s="30"/>
      <c r="B146" s="30"/>
      <c r="C146" s="34"/>
      <c r="D146" s="34"/>
      <c r="E146" s="34"/>
      <c r="F146" s="34"/>
      <c r="G146" s="34"/>
      <c r="H146" s="34"/>
      <c r="I146" s="34"/>
      <c r="J146" s="34"/>
      <c r="K146" s="34"/>
    </row>
    <row r="147" spans="1:11">
      <c r="A147" s="30"/>
      <c r="B147" s="30"/>
      <c r="C147" s="34"/>
      <c r="D147" s="34"/>
      <c r="E147" s="34"/>
      <c r="F147" s="34"/>
      <c r="G147" s="34"/>
      <c r="H147" s="34"/>
      <c r="I147" s="34"/>
      <c r="J147" s="34"/>
      <c r="K147" s="34"/>
    </row>
    <row r="148" spans="1:11">
      <c r="A148" s="30"/>
      <c r="B148" s="30"/>
      <c r="C148" s="34"/>
      <c r="D148" s="34"/>
      <c r="E148" s="34"/>
      <c r="F148" s="34"/>
      <c r="G148" s="34"/>
      <c r="H148" s="34"/>
      <c r="I148" s="34"/>
      <c r="J148" s="34"/>
      <c r="K148" s="34"/>
    </row>
    <row r="149" spans="1:11">
      <c r="A149" s="30"/>
      <c r="B149" s="30"/>
      <c r="C149" s="34"/>
      <c r="D149" s="34"/>
      <c r="E149" s="34"/>
      <c r="F149" s="34"/>
      <c r="G149" s="34"/>
      <c r="H149" s="34"/>
      <c r="I149" s="34"/>
      <c r="J149" s="34"/>
      <c r="K149" s="34"/>
    </row>
    <row r="150" spans="1:11">
      <c r="A150" s="30"/>
      <c r="B150" s="30"/>
      <c r="C150" s="34"/>
      <c r="D150" s="34"/>
      <c r="E150" s="34"/>
      <c r="F150" s="34"/>
      <c r="G150" s="34"/>
      <c r="H150" s="34"/>
      <c r="I150" s="34"/>
      <c r="J150" s="34"/>
      <c r="K150" s="34"/>
    </row>
    <row r="151" spans="1:11">
      <c r="A151" s="30"/>
      <c r="B151" s="30"/>
      <c r="C151" s="34"/>
      <c r="D151" s="34"/>
      <c r="E151" s="34"/>
      <c r="F151" s="34"/>
      <c r="G151" s="34"/>
      <c r="H151" s="34"/>
      <c r="I151" s="34"/>
      <c r="J151" s="34"/>
      <c r="K151" s="34"/>
    </row>
    <row r="152" spans="1:11">
      <c r="A152" s="30"/>
      <c r="B152" s="30"/>
      <c r="C152" s="34"/>
      <c r="D152" s="34"/>
      <c r="E152" s="34"/>
      <c r="F152" s="34"/>
      <c r="G152" s="34"/>
      <c r="H152" s="34"/>
      <c r="I152" s="34"/>
      <c r="J152" s="34"/>
      <c r="K152" s="34"/>
    </row>
    <row r="153" spans="1:11">
      <c r="A153" s="30"/>
      <c r="B153" s="30"/>
      <c r="C153" s="34"/>
      <c r="D153" s="34"/>
      <c r="E153" s="34"/>
      <c r="F153" s="34"/>
      <c r="G153" s="34"/>
      <c r="H153" s="34"/>
      <c r="I153" s="34"/>
      <c r="J153" s="34"/>
      <c r="K153" s="34"/>
    </row>
    <row r="154" spans="1:11">
      <c r="A154" s="30"/>
      <c r="B154" s="30"/>
      <c r="C154" s="34"/>
      <c r="D154" s="34"/>
      <c r="E154" s="34"/>
      <c r="F154" s="34"/>
      <c r="G154" s="34"/>
      <c r="H154" s="34"/>
      <c r="I154" s="34"/>
      <c r="J154" s="34"/>
      <c r="K154" s="34"/>
    </row>
    <row r="155" spans="1:11">
      <c r="A155" s="30"/>
      <c r="B155" s="30"/>
      <c r="C155" s="34"/>
      <c r="D155" s="34"/>
      <c r="E155" s="34"/>
      <c r="F155" s="34"/>
      <c r="G155" s="34"/>
      <c r="H155" s="34"/>
      <c r="I155" s="34"/>
      <c r="J155" s="34"/>
      <c r="K155" s="34"/>
    </row>
    <row r="156" spans="1:11">
      <c r="A156" s="30"/>
      <c r="B156" s="30"/>
      <c r="C156" s="34"/>
      <c r="D156" s="34"/>
      <c r="E156" s="34"/>
      <c r="F156" s="34"/>
      <c r="G156" s="34"/>
      <c r="H156" s="34"/>
      <c r="I156" s="34"/>
      <c r="J156" s="34"/>
      <c r="K156" s="34"/>
    </row>
    <row r="157" spans="1:11">
      <c r="A157" s="30"/>
      <c r="B157" s="30"/>
      <c r="C157" s="34"/>
      <c r="D157" s="34"/>
      <c r="E157" s="34"/>
      <c r="F157" s="34"/>
      <c r="G157" s="34"/>
      <c r="H157" s="34"/>
      <c r="I157" s="34"/>
      <c r="J157" s="34"/>
      <c r="K157" s="34"/>
    </row>
    <row r="158" spans="1:11">
      <c r="A158" s="30"/>
      <c r="B158" s="30"/>
      <c r="C158" s="34"/>
      <c r="D158" s="34"/>
      <c r="E158" s="34"/>
      <c r="F158" s="34"/>
      <c r="G158" s="34"/>
      <c r="H158" s="34"/>
      <c r="I158" s="34"/>
      <c r="J158" s="34"/>
      <c r="K158" s="34"/>
    </row>
    <row r="159" spans="1:11">
      <c r="A159" s="30"/>
      <c r="B159" s="30"/>
      <c r="C159" s="34"/>
      <c r="D159" s="34"/>
      <c r="E159" s="34"/>
      <c r="F159" s="34"/>
      <c r="G159" s="34"/>
      <c r="H159" s="34"/>
      <c r="I159" s="34"/>
      <c r="J159" s="34"/>
      <c r="K159" s="34"/>
    </row>
    <row r="160" spans="1:11">
      <c r="A160" s="30"/>
      <c r="B160" s="30"/>
      <c r="C160" s="34"/>
      <c r="D160" s="34"/>
      <c r="E160" s="34"/>
      <c r="F160" s="34"/>
      <c r="G160" s="34"/>
      <c r="H160" s="34"/>
      <c r="I160" s="34"/>
      <c r="J160" s="34"/>
      <c r="K160" s="34"/>
    </row>
    <row r="161" spans="1:11">
      <c r="A161" s="30"/>
      <c r="B161" s="30"/>
      <c r="C161" s="34"/>
      <c r="D161" s="34"/>
      <c r="E161" s="34"/>
      <c r="F161" s="34"/>
      <c r="G161" s="34"/>
      <c r="H161" s="34"/>
      <c r="I161" s="34"/>
      <c r="J161" s="34"/>
      <c r="K161" s="34"/>
    </row>
    <row r="162" spans="1:11">
      <c r="A162" s="30"/>
      <c r="B162" s="30"/>
      <c r="C162" s="34"/>
      <c r="D162" s="34"/>
      <c r="E162" s="34"/>
      <c r="F162" s="34"/>
      <c r="G162" s="34"/>
      <c r="H162" s="34"/>
      <c r="I162" s="34"/>
      <c r="J162" s="34"/>
      <c r="K162" s="34"/>
    </row>
    <row r="163" spans="1:11">
      <c r="A163" s="30"/>
      <c r="B163" s="30"/>
      <c r="C163" s="34"/>
      <c r="D163" s="34"/>
      <c r="E163" s="34"/>
      <c r="F163" s="34"/>
      <c r="G163" s="34"/>
      <c r="H163" s="34"/>
      <c r="I163" s="34"/>
      <c r="J163" s="34"/>
      <c r="K163" s="34"/>
    </row>
    <row r="164" spans="1:11">
      <c r="A164" s="30"/>
      <c r="B164" s="30"/>
      <c r="C164" s="34"/>
      <c r="D164" s="34"/>
      <c r="E164" s="34"/>
      <c r="F164" s="34"/>
      <c r="G164" s="34"/>
      <c r="H164" s="34"/>
      <c r="I164" s="34"/>
      <c r="J164" s="34"/>
      <c r="K164" s="34"/>
    </row>
    <row r="165" spans="1:11">
      <c r="A165" s="30"/>
      <c r="B165" s="30"/>
      <c r="C165" s="34"/>
      <c r="D165" s="34"/>
      <c r="E165" s="34"/>
      <c r="F165" s="34"/>
      <c r="G165" s="34"/>
      <c r="H165" s="34"/>
      <c r="I165" s="34"/>
      <c r="J165" s="34"/>
      <c r="K165" s="34"/>
    </row>
    <row r="166" spans="1:11">
      <c r="A166" s="30"/>
      <c r="B166" s="30"/>
      <c r="C166" s="34"/>
      <c r="D166" s="34"/>
      <c r="E166" s="34"/>
      <c r="F166" s="34"/>
      <c r="G166" s="34"/>
      <c r="H166" s="34"/>
      <c r="I166" s="34"/>
      <c r="J166" s="34"/>
      <c r="K166" s="34"/>
    </row>
    <row r="167" spans="1:11">
      <c r="A167" s="30"/>
      <c r="B167" s="30"/>
      <c r="C167" s="34"/>
      <c r="D167" s="34"/>
      <c r="E167" s="34"/>
      <c r="F167" s="34"/>
      <c r="G167" s="34"/>
      <c r="H167" s="34"/>
      <c r="I167" s="34"/>
      <c r="J167" s="34"/>
      <c r="K167" s="34"/>
    </row>
    <row r="168" spans="1:11">
      <c r="A168" s="30"/>
      <c r="B168" s="30"/>
      <c r="C168" s="34"/>
      <c r="D168" s="34"/>
      <c r="E168" s="34"/>
      <c r="F168" s="34"/>
      <c r="G168" s="34"/>
      <c r="H168" s="34"/>
      <c r="I168" s="34"/>
      <c r="J168" s="34"/>
      <c r="K168" s="34"/>
    </row>
    <row r="169" spans="1:11">
      <c r="A169" s="30"/>
      <c r="B169" s="30"/>
      <c r="C169" s="34"/>
      <c r="D169" s="34"/>
      <c r="E169" s="34"/>
      <c r="F169" s="34"/>
      <c r="G169" s="34"/>
      <c r="H169" s="34"/>
      <c r="I169" s="34"/>
      <c r="J169" s="34"/>
      <c r="K169" s="34"/>
    </row>
    <row r="170" spans="1:11">
      <c r="A170" s="30"/>
      <c r="B170" s="30"/>
      <c r="C170" s="34"/>
      <c r="D170" s="34"/>
      <c r="E170" s="34"/>
      <c r="F170" s="34"/>
      <c r="G170" s="34"/>
      <c r="H170" s="34"/>
      <c r="I170" s="34"/>
      <c r="J170" s="34"/>
      <c r="K170" s="34"/>
    </row>
    <row r="171" spans="1:11">
      <c r="A171" s="30"/>
      <c r="B171" s="30"/>
      <c r="C171" s="34"/>
      <c r="D171" s="34"/>
      <c r="E171" s="34"/>
      <c r="F171" s="34"/>
      <c r="G171" s="34"/>
      <c r="H171" s="34"/>
      <c r="I171" s="34"/>
      <c r="J171" s="34"/>
      <c r="K171" s="34"/>
    </row>
    <row r="172" spans="1:11">
      <c r="A172" s="30"/>
      <c r="B172" s="30"/>
      <c r="C172" s="34"/>
      <c r="D172" s="34"/>
      <c r="E172" s="34"/>
      <c r="F172" s="34"/>
      <c r="G172" s="34"/>
      <c r="H172" s="34"/>
      <c r="I172" s="34"/>
      <c r="J172" s="34"/>
      <c r="K172" s="34"/>
    </row>
    <row r="173" spans="1:11">
      <c r="A173" s="30"/>
      <c r="B173" s="30"/>
      <c r="C173" s="34"/>
      <c r="D173" s="34"/>
      <c r="E173" s="34"/>
      <c r="F173" s="34"/>
      <c r="G173" s="34"/>
      <c r="H173" s="34"/>
      <c r="I173" s="34"/>
      <c r="J173" s="34"/>
      <c r="K173" s="34"/>
    </row>
    <row r="174" spans="1:11">
      <c r="A174" s="30"/>
      <c r="B174" s="30"/>
      <c r="C174" s="34"/>
      <c r="D174" s="34"/>
      <c r="E174" s="34"/>
      <c r="F174" s="34"/>
      <c r="G174" s="34"/>
      <c r="H174" s="34"/>
      <c r="I174" s="34"/>
      <c r="J174" s="34"/>
      <c r="K174" s="34"/>
    </row>
    <row r="175" spans="1:11">
      <c r="A175" s="30"/>
      <c r="B175" s="30"/>
      <c r="C175" s="34"/>
      <c r="D175" s="34"/>
      <c r="E175" s="34"/>
      <c r="F175" s="34"/>
      <c r="G175" s="34"/>
      <c r="H175" s="34"/>
      <c r="I175" s="34"/>
      <c r="J175" s="34"/>
      <c r="K175" s="34"/>
    </row>
    <row r="176" spans="1:11">
      <c r="A176" s="30"/>
      <c r="B176" s="30"/>
      <c r="C176" s="34"/>
      <c r="D176" s="34"/>
      <c r="E176" s="34"/>
      <c r="F176" s="34"/>
      <c r="G176" s="34"/>
      <c r="H176" s="34"/>
      <c r="I176" s="34"/>
      <c r="J176" s="34"/>
      <c r="K176" s="34"/>
    </row>
    <row r="177" spans="1:11">
      <c r="A177" s="30"/>
      <c r="B177" s="30"/>
      <c r="C177" s="34"/>
      <c r="D177" s="34"/>
      <c r="E177" s="34"/>
      <c r="F177" s="34"/>
      <c r="G177" s="34"/>
      <c r="H177" s="34"/>
      <c r="I177" s="34"/>
      <c r="J177" s="34"/>
      <c r="K177" s="34"/>
    </row>
    <row r="178" spans="1:11">
      <c r="A178" s="30"/>
      <c r="B178" s="30"/>
      <c r="C178" s="34"/>
      <c r="D178" s="34"/>
      <c r="E178" s="34"/>
      <c r="F178" s="34"/>
      <c r="G178" s="34"/>
      <c r="H178" s="34"/>
      <c r="I178" s="34"/>
      <c r="J178" s="34"/>
      <c r="K178" s="34"/>
    </row>
    <row r="179" spans="1:11">
      <c r="A179" s="30"/>
      <c r="B179" s="30"/>
      <c r="C179" s="34"/>
      <c r="D179" s="34"/>
      <c r="E179" s="34"/>
      <c r="F179" s="34"/>
      <c r="G179" s="34"/>
      <c r="H179" s="34"/>
      <c r="I179" s="34"/>
      <c r="J179" s="34"/>
      <c r="K179" s="34"/>
    </row>
    <row r="180" spans="1:11">
      <c r="A180" s="30"/>
      <c r="B180" s="30"/>
      <c r="C180" s="34"/>
      <c r="D180" s="34"/>
      <c r="E180" s="34"/>
      <c r="F180" s="34"/>
      <c r="G180" s="34"/>
      <c r="H180" s="34"/>
      <c r="I180" s="34"/>
      <c r="J180" s="34"/>
      <c r="K180" s="34"/>
    </row>
    <row r="181" spans="1:11">
      <c r="A181" s="30"/>
      <c r="B181" s="30"/>
      <c r="C181" s="34"/>
      <c r="D181" s="34"/>
      <c r="E181" s="34"/>
      <c r="F181" s="34"/>
      <c r="G181" s="34"/>
      <c r="H181" s="34"/>
      <c r="I181" s="34"/>
      <c r="J181" s="34"/>
      <c r="K181" s="34"/>
    </row>
    <row r="182" spans="1:11">
      <c r="A182" s="30"/>
      <c r="B182" s="30"/>
      <c r="C182" s="34"/>
      <c r="D182" s="34"/>
      <c r="E182" s="34"/>
      <c r="F182" s="34"/>
      <c r="G182" s="34"/>
      <c r="H182" s="34"/>
      <c r="I182" s="34"/>
      <c r="J182" s="34"/>
      <c r="K182" s="34"/>
    </row>
    <row r="183" spans="1:11">
      <c r="A183" s="30"/>
      <c r="B183" s="30"/>
      <c r="C183" s="34"/>
      <c r="D183" s="34"/>
      <c r="E183" s="34"/>
      <c r="F183" s="34"/>
      <c r="G183" s="34"/>
      <c r="H183" s="34"/>
      <c r="I183" s="34"/>
      <c r="J183" s="34"/>
      <c r="K183" s="34"/>
    </row>
    <row r="184" spans="1:11">
      <c r="A184" s="30"/>
      <c r="B184" s="30"/>
      <c r="C184" s="34"/>
      <c r="D184" s="34"/>
      <c r="E184" s="34"/>
      <c r="F184" s="34"/>
      <c r="G184" s="34"/>
      <c r="H184" s="34"/>
      <c r="I184" s="34"/>
      <c r="J184" s="34"/>
      <c r="K184" s="34"/>
    </row>
    <row r="185" spans="1:11">
      <c r="A185" s="30"/>
      <c r="B185" s="30"/>
      <c r="C185" s="34"/>
      <c r="D185" s="34"/>
      <c r="E185" s="34"/>
      <c r="F185" s="34"/>
      <c r="G185" s="34"/>
      <c r="H185" s="34"/>
      <c r="I185" s="34"/>
      <c r="J185" s="34"/>
      <c r="K185" s="34"/>
    </row>
    <row r="186" spans="1:11">
      <c r="A186" s="30"/>
      <c r="B186" s="30"/>
      <c r="C186" s="34"/>
      <c r="D186" s="34"/>
      <c r="E186" s="34"/>
      <c r="F186" s="34"/>
      <c r="G186" s="34"/>
      <c r="H186" s="34"/>
      <c r="I186" s="34"/>
      <c r="J186" s="34"/>
      <c r="K186" s="34"/>
    </row>
    <row r="187" spans="1:11">
      <c r="A187" s="30"/>
      <c r="B187" s="30"/>
      <c r="C187" s="34"/>
      <c r="D187" s="34"/>
      <c r="E187" s="34"/>
      <c r="F187" s="34"/>
      <c r="G187" s="34"/>
      <c r="H187" s="34"/>
      <c r="I187" s="34"/>
      <c r="J187" s="34"/>
      <c r="K187" s="34"/>
    </row>
    <row r="188" spans="1:11">
      <c r="A188" s="30"/>
      <c r="B188" s="30"/>
      <c r="C188" s="34"/>
      <c r="D188" s="34"/>
      <c r="E188" s="34"/>
      <c r="F188" s="34"/>
      <c r="G188" s="34"/>
      <c r="H188" s="34"/>
      <c r="I188" s="34"/>
      <c r="J188" s="34"/>
      <c r="K188" s="34"/>
    </row>
    <row r="189" spans="1:11">
      <c r="A189" s="30"/>
      <c r="B189" s="30"/>
      <c r="C189" s="34"/>
      <c r="D189" s="34"/>
      <c r="E189" s="34"/>
      <c r="F189" s="34"/>
      <c r="G189" s="34"/>
      <c r="H189" s="34"/>
      <c r="I189" s="34"/>
      <c r="J189" s="34"/>
      <c r="K189" s="34"/>
    </row>
    <row r="190" spans="1:11">
      <c r="A190" s="30"/>
      <c r="B190" s="30"/>
      <c r="C190" s="34"/>
      <c r="D190" s="34"/>
      <c r="E190" s="34"/>
      <c r="F190" s="34"/>
      <c r="G190" s="34"/>
      <c r="H190" s="34"/>
      <c r="I190" s="34"/>
      <c r="J190" s="34"/>
      <c r="K190" s="34"/>
    </row>
    <row r="191" spans="1:11">
      <c r="A191" s="30"/>
      <c r="B191" s="30"/>
      <c r="C191" s="34"/>
      <c r="D191" s="34"/>
      <c r="E191" s="34"/>
      <c r="F191" s="34"/>
      <c r="G191" s="34"/>
      <c r="H191" s="34"/>
      <c r="I191" s="34"/>
      <c r="J191" s="34"/>
      <c r="K191" s="34"/>
    </row>
    <row r="192" spans="1:11">
      <c r="A192" s="30"/>
      <c r="B192" s="30"/>
      <c r="C192" s="34"/>
      <c r="D192" s="34"/>
      <c r="E192" s="34"/>
      <c r="F192" s="34"/>
      <c r="G192" s="34"/>
      <c r="H192" s="34"/>
      <c r="I192" s="34"/>
      <c r="J192" s="34"/>
      <c r="K192" s="34"/>
    </row>
    <row r="193" spans="1:11">
      <c r="A193" s="30"/>
      <c r="B193" s="30"/>
      <c r="C193" s="34"/>
      <c r="D193" s="34"/>
      <c r="E193" s="34"/>
      <c r="F193" s="34"/>
      <c r="G193" s="34"/>
      <c r="H193" s="34"/>
      <c r="I193" s="34"/>
      <c r="J193" s="34"/>
      <c r="K193" s="34"/>
    </row>
    <row r="194" spans="1:11">
      <c r="A194" s="30"/>
      <c r="B194" s="30"/>
      <c r="C194" s="34"/>
      <c r="D194" s="34"/>
      <c r="E194" s="34"/>
      <c r="F194" s="34"/>
      <c r="G194" s="34"/>
      <c r="H194" s="34"/>
      <c r="I194" s="34"/>
      <c r="J194" s="34"/>
      <c r="K194" s="34"/>
    </row>
    <row r="195" spans="1:11">
      <c r="A195" s="30"/>
      <c r="B195" s="30"/>
      <c r="C195" s="34"/>
      <c r="D195" s="34"/>
      <c r="E195" s="34"/>
      <c r="F195" s="34"/>
      <c r="G195" s="34"/>
      <c r="H195" s="34"/>
      <c r="I195" s="34"/>
      <c r="J195" s="34"/>
      <c r="K195" s="34"/>
    </row>
    <row r="196" spans="1:11">
      <c r="A196" s="30"/>
      <c r="B196" s="30"/>
      <c r="C196" s="34"/>
      <c r="D196" s="34"/>
      <c r="E196" s="34"/>
      <c r="F196" s="34"/>
      <c r="G196" s="34"/>
      <c r="H196" s="34"/>
      <c r="I196" s="34"/>
      <c r="J196" s="34"/>
      <c r="K196" s="34"/>
    </row>
    <row r="197" spans="1:11">
      <c r="A197" s="30"/>
      <c r="B197" s="30"/>
      <c r="C197" s="34"/>
      <c r="D197" s="34"/>
      <c r="E197" s="34"/>
      <c r="F197" s="34"/>
      <c r="G197" s="34"/>
      <c r="H197" s="34"/>
      <c r="I197" s="34"/>
      <c r="J197" s="34"/>
      <c r="K197" s="34"/>
    </row>
    <row r="198" spans="1:11">
      <c r="A198" s="30"/>
      <c r="B198" s="30"/>
      <c r="C198" s="34"/>
      <c r="D198" s="34"/>
      <c r="E198" s="34"/>
      <c r="F198" s="34"/>
      <c r="G198" s="34"/>
      <c r="H198" s="34"/>
      <c r="I198" s="34"/>
      <c r="J198" s="34"/>
      <c r="K198" s="34"/>
    </row>
    <row r="199" spans="1:11">
      <c r="A199" s="30"/>
      <c r="B199" s="30"/>
      <c r="C199" s="34"/>
      <c r="D199" s="34"/>
      <c r="E199" s="34"/>
      <c r="F199" s="34"/>
      <c r="G199" s="34"/>
      <c r="H199" s="34"/>
      <c r="I199" s="34"/>
      <c r="J199" s="34"/>
      <c r="K199" s="34"/>
    </row>
    <row r="200" spans="1:11">
      <c r="A200" s="30"/>
      <c r="B200" s="30"/>
      <c r="C200" s="34"/>
      <c r="D200" s="34"/>
      <c r="E200" s="34"/>
      <c r="F200" s="34"/>
      <c r="G200" s="34"/>
      <c r="H200" s="34"/>
      <c r="I200" s="34"/>
      <c r="J200" s="34"/>
      <c r="K200" s="34"/>
    </row>
    <row r="201" spans="1:11">
      <c r="A201" s="30"/>
      <c r="B201" s="30"/>
      <c r="C201" s="34"/>
      <c r="D201" s="34"/>
      <c r="E201" s="34"/>
      <c r="F201" s="34"/>
      <c r="G201" s="34"/>
      <c r="H201" s="34"/>
      <c r="I201" s="34"/>
      <c r="J201" s="34"/>
      <c r="K201" s="34"/>
    </row>
    <row r="202" spans="1:11">
      <c r="A202" s="30"/>
      <c r="B202" s="30"/>
      <c r="C202" s="34"/>
      <c r="D202" s="34"/>
      <c r="E202" s="34"/>
      <c r="F202" s="34"/>
      <c r="G202" s="34"/>
      <c r="H202" s="34"/>
      <c r="I202" s="34"/>
      <c r="J202" s="34"/>
      <c r="K202" s="34"/>
    </row>
    <row r="203" spans="1:11">
      <c r="A203" s="30"/>
      <c r="B203" s="30"/>
      <c r="C203" s="34"/>
      <c r="D203" s="34"/>
      <c r="E203" s="34"/>
      <c r="F203" s="34"/>
      <c r="G203" s="34"/>
      <c r="H203" s="34"/>
      <c r="I203" s="34"/>
      <c r="J203" s="34"/>
      <c r="K203" s="34"/>
    </row>
    <row r="204" spans="1:11">
      <c r="A204" s="30"/>
      <c r="B204" s="30"/>
      <c r="C204" s="34"/>
      <c r="D204" s="34"/>
      <c r="E204" s="34"/>
      <c r="F204" s="34"/>
      <c r="G204" s="34"/>
      <c r="H204" s="34"/>
      <c r="I204" s="34"/>
      <c r="J204" s="34"/>
      <c r="K204" s="34"/>
    </row>
    <row r="205" spans="1:11">
      <c r="A205" s="30"/>
      <c r="B205" s="30"/>
      <c r="C205" s="34"/>
      <c r="D205" s="34"/>
      <c r="E205" s="34"/>
      <c r="F205" s="34"/>
      <c r="G205" s="34"/>
      <c r="H205" s="34"/>
      <c r="I205" s="34"/>
      <c r="J205" s="34"/>
      <c r="K205" s="34"/>
    </row>
    <row r="206" spans="1:11">
      <c r="A206" s="30"/>
      <c r="B206" s="30"/>
      <c r="C20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r="A208" s="30"/>
      <c r="B208" s="30"/>
      <c r="C208" s="34"/>
      <c r="D208" s="34"/>
      <c r="E208" s="34"/>
      <c r="F208" s="34"/>
      <c r="G208" s="34"/>
      <c r="H208" s="34"/>
      <c r="I208" s="34"/>
      <c r="J208" s="34"/>
      <c r="K208" s="34"/>
    </row>
    <row r="209" spans="1:11">
      <c r="A209" s="30"/>
      <c r="B209" s="30"/>
      <c r="C209" s="34"/>
      <c r="D209" s="34"/>
      <c r="E209" s="34"/>
      <c r="F209" s="34"/>
      <c r="G209" s="34"/>
      <c r="H209" s="34"/>
      <c r="I209" s="34"/>
      <c r="J209" s="34"/>
      <c r="K209" s="34"/>
    </row>
    <row r="210" spans="1:11">
      <c r="A210" s="30"/>
      <c r="B210" s="30"/>
      <c r="C210" s="34"/>
      <c r="D210" s="34"/>
      <c r="E210" s="34"/>
      <c r="F210" s="34"/>
      <c r="G210" s="34"/>
      <c r="H210" s="34"/>
      <c r="I210" s="34"/>
      <c r="J210" s="34"/>
      <c r="K210" s="34"/>
    </row>
    <row r="211" spans="1:11">
      <c r="A211" s="30"/>
      <c r="B211" s="30"/>
      <c r="C211" s="34"/>
      <c r="D211" s="34"/>
      <c r="E211" s="34"/>
      <c r="F211" s="34"/>
      <c r="G211" s="34"/>
      <c r="H211" s="34"/>
      <c r="I211" s="34"/>
      <c r="J211" s="34"/>
      <c r="K211" s="34"/>
    </row>
    <row r="212" spans="1:11">
      <c r="A212" s="30"/>
      <c r="B212" s="30"/>
      <c r="C212" s="34"/>
      <c r="D212" s="34"/>
      <c r="E212" s="34"/>
      <c r="F212" s="34"/>
      <c r="G212" s="34"/>
      <c r="H212" s="34"/>
      <c r="I212" s="34"/>
      <c r="J212" s="34"/>
      <c r="K212" s="34"/>
    </row>
    <row r="213" spans="1:11">
      <c r="A213" s="30"/>
      <c r="B213" s="30"/>
      <c r="C213" s="34"/>
      <c r="D213" s="34"/>
      <c r="E213" s="34"/>
      <c r="F213" s="34"/>
      <c r="G213" s="34"/>
      <c r="H213" s="34"/>
      <c r="I213" s="34"/>
      <c r="J213" s="34"/>
      <c r="K213" s="34"/>
    </row>
    <row r="214" spans="1:11">
      <c r="A214" s="30"/>
      <c r="B214" s="30"/>
      <c r="C214" s="34"/>
      <c r="D214" s="34"/>
      <c r="E214" s="34"/>
      <c r="F214" s="34"/>
      <c r="G214" s="34"/>
      <c r="H214" s="34"/>
      <c r="I214" s="34"/>
      <c r="J214" s="34"/>
      <c r="K214" s="34"/>
    </row>
    <row r="215" spans="1:11">
      <c r="A215" s="30"/>
      <c r="B215" s="30"/>
      <c r="C215" s="34"/>
      <c r="D215" s="34"/>
      <c r="E215" s="34"/>
      <c r="F215" s="34"/>
      <c r="G215" s="34"/>
      <c r="H215" s="34"/>
      <c r="I215" s="34"/>
      <c r="J215" s="34"/>
      <c r="K215" s="34"/>
    </row>
    <row r="216" spans="1:11">
      <c r="A216" s="30"/>
      <c r="B216" s="30"/>
      <c r="C216" s="34"/>
      <c r="D216" s="34"/>
      <c r="E216" s="34"/>
      <c r="F216" s="34"/>
      <c r="G216" s="34"/>
      <c r="H216" s="34"/>
      <c r="I216" s="34"/>
      <c r="J216" s="34"/>
      <c r="K216" s="34"/>
    </row>
    <row r="217" spans="1:11">
      <c r="A217" s="30"/>
      <c r="B217" s="30"/>
      <c r="C217" s="34"/>
      <c r="D217" s="34"/>
      <c r="E217" s="34"/>
      <c r="F217" s="34"/>
      <c r="G217" s="34"/>
      <c r="H217" s="34"/>
      <c r="I217" s="34"/>
      <c r="J217" s="34"/>
      <c r="K217" s="34"/>
    </row>
    <row r="218" spans="1:11">
      <c r="A218" s="30"/>
      <c r="B218" s="30"/>
      <c r="C218" s="34"/>
      <c r="D218" s="34"/>
      <c r="E218" s="34"/>
      <c r="F218" s="34"/>
      <c r="G218" s="34"/>
      <c r="H218" s="34"/>
      <c r="I218" s="34"/>
      <c r="J218" s="34"/>
      <c r="K218" s="34"/>
    </row>
    <row r="219" spans="1:11">
      <c r="A219" s="30"/>
      <c r="B219" s="30"/>
      <c r="C219" s="34"/>
      <c r="D219" s="34"/>
      <c r="E219" s="34"/>
      <c r="F219" s="34"/>
      <c r="G219" s="34"/>
      <c r="H219" s="34"/>
      <c r="I219" s="34"/>
      <c r="J219" s="34"/>
      <c r="K219" s="34"/>
    </row>
    <row r="220" spans="1:11">
      <c r="A220" s="30"/>
      <c r="B220" s="30"/>
      <c r="C220" s="34"/>
      <c r="D220" s="34"/>
      <c r="E220" s="34"/>
      <c r="F220" s="34"/>
      <c r="G220" s="34"/>
      <c r="H220" s="34"/>
      <c r="I220" s="34"/>
      <c r="J220" s="34"/>
      <c r="K220" s="34"/>
    </row>
    <row r="221" spans="1:11">
      <c r="A221" s="30"/>
      <c r="B221" s="30"/>
      <c r="C221" s="34"/>
      <c r="D221" s="34"/>
      <c r="E221" s="34"/>
      <c r="F221" s="34"/>
      <c r="G221" s="34"/>
      <c r="H221" s="34"/>
      <c r="I221" s="34"/>
      <c r="J221" s="34"/>
      <c r="K221" s="34"/>
    </row>
    <row r="222" spans="1:11">
      <c r="A222" s="30"/>
      <c r="B222" s="30"/>
      <c r="C222" s="34"/>
      <c r="D222" s="34"/>
      <c r="E222" s="34"/>
      <c r="F222" s="34"/>
      <c r="G222" s="34"/>
      <c r="H222" s="34"/>
      <c r="I222" s="34"/>
      <c r="J222" s="34"/>
      <c r="K222" s="34"/>
    </row>
    <row r="223" spans="1:11">
      <c r="A223" s="30"/>
      <c r="B223" s="30"/>
      <c r="C223" s="34"/>
      <c r="D223" s="34"/>
      <c r="E223" s="34"/>
      <c r="F223" s="34"/>
      <c r="G223" s="34"/>
      <c r="H223" s="34"/>
      <c r="I223" s="34"/>
      <c r="J223" s="34"/>
      <c r="K223" s="34"/>
    </row>
    <row r="224" spans="1:11">
      <c r="A224" s="30"/>
      <c r="B224" s="30"/>
      <c r="C224" s="34"/>
      <c r="D224" s="34"/>
      <c r="E224" s="34"/>
      <c r="F224" s="34"/>
      <c r="G224" s="34"/>
      <c r="H224" s="34"/>
      <c r="I224" s="34"/>
      <c r="J224" s="34"/>
      <c r="K224" s="34"/>
    </row>
    <row r="225" spans="1:11">
      <c r="A225" s="30"/>
      <c r="B225" s="30"/>
      <c r="C225" s="34"/>
      <c r="D225" s="34"/>
      <c r="E225" s="34"/>
      <c r="F225" s="34"/>
      <c r="G225" s="34"/>
      <c r="H225" s="34"/>
      <c r="I225" s="34"/>
      <c r="J225" s="34"/>
      <c r="K225" s="34"/>
    </row>
    <row r="226" spans="1:11">
      <c r="A226" s="30"/>
      <c r="B226" s="30"/>
      <c r="C226" s="34"/>
      <c r="D226" s="34"/>
      <c r="E226" s="34"/>
      <c r="F226" s="34"/>
      <c r="G226" s="34"/>
      <c r="H226" s="34"/>
      <c r="I226" s="34"/>
      <c r="J226" s="34"/>
      <c r="K226" s="34"/>
    </row>
    <row r="227" spans="1:11">
      <c r="A227" s="30"/>
      <c r="B227" s="30"/>
      <c r="C227" s="34"/>
      <c r="D227" s="34"/>
      <c r="E227" s="34"/>
      <c r="F227" s="34"/>
      <c r="G227" s="34"/>
      <c r="H227" s="34"/>
      <c r="I227" s="34"/>
      <c r="J227" s="34"/>
      <c r="K227" s="34"/>
    </row>
    <row r="228" spans="1:11">
      <c r="A228" s="30"/>
      <c r="B228" s="30"/>
      <c r="C228" s="34"/>
      <c r="D228" s="34"/>
      <c r="E228" s="34"/>
      <c r="F228" s="34"/>
      <c r="G228" s="34"/>
      <c r="H228" s="34"/>
      <c r="I228" s="34"/>
      <c r="J228" s="34"/>
      <c r="K228" s="34"/>
    </row>
    <row r="229" spans="1:11">
      <c r="A229" s="30"/>
      <c r="B229" s="30"/>
      <c r="C229" s="34"/>
      <c r="D229" s="34"/>
      <c r="E229" s="34"/>
      <c r="F229" s="34"/>
      <c r="G229" s="34"/>
      <c r="H229" s="34"/>
      <c r="I229" s="34"/>
      <c r="J229" s="34"/>
      <c r="K229" s="34"/>
    </row>
    <row r="230" spans="1:11">
      <c r="A230" s="30"/>
      <c r="B230" s="30"/>
      <c r="C230" s="34"/>
      <c r="D230" s="34"/>
      <c r="E230" s="34"/>
      <c r="F230" s="34"/>
      <c r="G230" s="34"/>
      <c r="H230" s="34"/>
      <c r="I230" s="34"/>
      <c r="J230" s="34"/>
      <c r="K230" s="34"/>
    </row>
    <row r="231" spans="1:11">
      <c r="A231" s="30"/>
      <c r="B231" s="30"/>
      <c r="C231" s="34"/>
      <c r="D231" s="34"/>
      <c r="E231" s="34"/>
      <c r="F231" s="34"/>
      <c r="G231" s="34"/>
      <c r="H231" s="34"/>
      <c r="I231" s="34"/>
      <c r="J231" s="34"/>
      <c r="K231" s="34"/>
    </row>
    <row r="232" spans="1:11">
      <c r="A232" s="30"/>
      <c r="B232" s="30"/>
      <c r="C232" s="34"/>
      <c r="D232" s="34"/>
      <c r="E232" s="34"/>
      <c r="F232" s="34"/>
      <c r="G232" s="34"/>
      <c r="H232" s="34"/>
      <c r="I232" s="34"/>
      <c r="J232" s="34"/>
      <c r="K232" s="34"/>
    </row>
    <row r="233" spans="1:11">
      <c r="A233" s="30"/>
      <c r="B233" s="30"/>
      <c r="C233" s="34"/>
      <c r="D233" s="34"/>
      <c r="E233" s="34"/>
      <c r="F233" s="34"/>
      <c r="G233" s="34"/>
      <c r="H233" s="34"/>
      <c r="I233" s="34"/>
      <c r="J233" s="34"/>
      <c r="K233" s="34"/>
    </row>
    <row r="234" spans="1:11">
      <c r="A234" s="30"/>
      <c r="B234" s="30"/>
      <c r="C234" s="34"/>
      <c r="D234" s="34"/>
      <c r="E234" s="34"/>
      <c r="F234" s="34"/>
      <c r="G234" s="34"/>
      <c r="H234" s="34"/>
      <c r="I234" s="34"/>
      <c r="J234" s="34"/>
      <c r="K234" s="34"/>
    </row>
    <row r="235" spans="1:11">
      <c r="A235" s="30"/>
      <c r="B235" s="30"/>
      <c r="C235" s="34"/>
      <c r="D235" s="34"/>
      <c r="E235" s="34"/>
      <c r="F235" s="34"/>
      <c r="G235" s="34"/>
      <c r="H235" s="34"/>
      <c r="I235" s="34"/>
      <c r="J235" s="34"/>
      <c r="K235" s="34"/>
    </row>
    <row r="236" spans="1:11">
      <c r="A236" s="30"/>
      <c r="B236" s="30"/>
      <c r="C236" s="34"/>
      <c r="D236" s="34"/>
      <c r="E236" s="34"/>
      <c r="F236" s="34"/>
      <c r="G236" s="34"/>
      <c r="H236" s="34"/>
      <c r="I236" s="34"/>
      <c r="J236" s="34"/>
      <c r="K236" s="34"/>
    </row>
    <row r="237" spans="1:11">
      <c r="A237" s="30"/>
      <c r="B237" s="30"/>
      <c r="C237" s="34"/>
      <c r="D237" s="34"/>
      <c r="E237" s="34"/>
      <c r="F237" s="34"/>
      <c r="G237" s="34"/>
      <c r="H237" s="34"/>
      <c r="I237" s="34"/>
      <c r="J237" s="34"/>
      <c r="K237" s="34"/>
    </row>
    <row r="238" spans="1:11">
      <c r="A238" s="30"/>
      <c r="B238" s="30"/>
      <c r="C238" s="34"/>
      <c r="D238" s="34"/>
      <c r="E238" s="34"/>
      <c r="F238" s="34"/>
      <c r="G238" s="34"/>
      <c r="H238" s="34"/>
      <c r="I238" s="34"/>
      <c r="J238" s="34"/>
      <c r="K238" s="34"/>
    </row>
    <row r="239" spans="1:11">
      <c r="A239" s="30"/>
      <c r="B239" s="30"/>
      <c r="C239" s="34"/>
      <c r="D239" s="34"/>
      <c r="E239" s="34"/>
      <c r="F239" s="34"/>
      <c r="G239" s="34"/>
      <c r="H239" s="34"/>
      <c r="I239" s="34"/>
      <c r="J239" s="34"/>
      <c r="K239" s="34"/>
    </row>
    <row r="240" spans="1:11">
      <c r="A240" s="30"/>
      <c r="B240" s="30"/>
      <c r="C240" s="34"/>
      <c r="D240" s="34"/>
      <c r="E240" s="34"/>
      <c r="F240" s="34"/>
      <c r="G240" s="34"/>
      <c r="H240" s="34"/>
      <c r="I240" s="34"/>
      <c r="J240" s="34"/>
      <c r="K240" s="34"/>
    </row>
    <row r="241" spans="1:11">
      <c r="A241" s="30"/>
      <c r="B241" s="30"/>
      <c r="C241" s="34"/>
      <c r="D241" s="34"/>
      <c r="E241" s="34"/>
      <c r="F241" s="34"/>
      <c r="G241" s="34"/>
      <c r="H241" s="34"/>
      <c r="I241" s="34"/>
      <c r="J241" s="34"/>
      <c r="K241" s="34"/>
    </row>
    <row r="242" spans="1:11">
      <c r="A242" s="30"/>
      <c r="B242" s="30"/>
      <c r="C242" s="34"/>
      <c r="D242" s="34"/>
      <c r="E242" s="34"/>
      <c r="F242" s="34"/>
      <c r="G242" s="34"/>
      <c r="H242" s="34"/>
      <c r="I242" s="34"/>
      <c r="J242" s="34"/>
      <c r="K242" s="34"/>
    </row>
    <row r="243" spans="1:11">
      <c r="A243" s="30"/>
      <c r="B243" s="30"/>
      <c r="C243" s="34"/>
      <c r="D243" s="34"/>
      <c r="E243" s="34"/>
      <c r="F243" s="34"/>
      <c r="G243" s="34"/>
      <c r="H243" s="34"/>
      <c r="I243" s="34"/>
      <c r="J243" s="34"/>
      <c r="K243" s="34"/>
    </row>
    <row r="244" spans="1:11">
      <c r="A244" s="30"/>
      <c r="B244" s="30"/>
      <c r="C244" s="34"/>
      <c r="D244" s="34"/>
      <c r="E244" s="34"/>
      <c r="F244" s="34"/>
      <c r="G244" s="34"/>
      <c r="H244" s="34"/>
      <c r="I244" s="34"/>
      <c r="J244" s="34"/>
      <c r="K244" s="34"/>
    </row>
    <row r="245" spans="1:11">
      <c r="A245" s="30"/>
      <c r="B245" s="30"/>
      <c r="C245" s="34"/>
      <c r="D245" s="34"/>
      <c r="E245" s="34"/>
      <c r="F245" s="34"/>
      <c r="G245" s="34"/>
      <c r="H245" s="34"/>
      <c r="I245" s="34"/>
      <c r="J245" s="34"/>
      <c r="K245" s="34"/>
    </row>
    <row r="246" spans="1:11">
      <c r="A246" s="30"/>
      <c r="B246" s="30"/>
      <c r="C246" s="34"/>
      <c r="D246" s="34"/>
      <c r="E246" s="34"/>
      <c r="F246" s="34"/>
      <c r="G246" s="34"/>
      <c r="H246" s="34"/>
      <c r="I246" s="34"/>
      <c r="J246" s="34"/>
      <c r="K246" s="34"/>
    </row>
    <row r="247" spans="1:11">
      <c r="A247" s="30"/>
      <c r="B247" s="30"/>
      <c r="C247" s="34"/>
      <c r="D247" s="34"/>
      <c r="E247" s="34"/>
      <c r="F247" s="34"/>
      <c r="G247" s="34"/>
      <c r="H247" s="34"/>
      <c r="I247" s="34"/>
      <c r="J247" s="34"/>
      <c r="K247" s="34"/>
    </row>
    <row r="248" spans="1:11">
      <c r="A248" s="30"/>
      <c r="B248" s="30"/>
      <c r="C248" s="34"/>
      <c r="D248" s="34"/>
      <c r="E248" s="34"/>
      <c r="F248" s="34"/>
      <c r="G248" s="34"/>
      <c r="H248" s="34"/>
      <c r="I248" s="34"/>
      <c r="J248" s="34"/>
      <c r="K248" s="34"/>
    </row>
    <row r="249" spans="1:11">
      <c r="A249" s="30"/>
      <c r="B249" s="30"/>
      <c r="C249" s="34"/>
      <c r="D249" s="34"/>
      <c r="E249" s="34"/>
      <c r="F249" s="34"/>
      <c r="G249" s="34"/>
      <c r="H249" s="34"/>
      <c r="I249" s="34"/>
      <c r="J249" s="34"/>
      <c r="K249" s="34"/>
    </row>
    <row r="250" spans="1:11">
      <c r="A250" s="30"/>
      <c r="B250" s="30"/>
      <c r="C250" s="34"/>
      <c r="D250" s="34"/>
      <c r="E250" s="34"/>
      <c r="F250" s="34"/>
      <c r="G250" s="34"/>
      <c r="H250" s="34"/>
      <c r="I250" s="34"/>
      <c r="J250" s="34"/>
      <c r="K250" s="34"/>
    </row>
    <row r="251" spans="1:11">
      <c r="A251" s="30"/>
      <c r="B251" s="30"/>
      <c r="C251" s="34"/>
      <c r="D251" s="34"/>
      <c r="E251" s="34"/>
      <c r="F251" s="34"/>
      <c r="G251" s="34"/>
      <c r="H251" s="34"/>
      <c r="I251" s="34"/>
      <c r="J251" s="34"/>
      <c r="K251" s="34"/>
    </row>
    <row r="252" spans="1:11">
      <c r="A252" s="30"/>
      <c r="B252" s="30"/>
      <c r="C252" s="34"/>
      <c r="D252" s="34"/>
      <c r="E252" s="34"/>
      <c r="F252" s="34"/>
      <c r="G252" s="34"/>
      <c r="H252" s="34"/>
      <c r="I252" s="34"/>
      <c r="J252" s="34"/>
      <c r="K252" s="34"/>
    </row>
    <row r="253" spans="1:11">
      <c r="A253" s="30"/>
      <c r="B253" s="30"/>
      <c r="C253" s="34"/>
      <c r="D253" s="34"/>
      <c r="E253" s="34"/>
      <c r="F253" s="34"/>
      <c r="G253" s="34"/>
      <c r="H253" s="34"/>
      <c r="I253" s="34"/>
      <c r="J253" s="34"/>
      <c r="K253" s="34"/>
    </row>
    <row r="254" spans="1:11">
      <c r="A254" s="30"/>
      <c r="B254" s="30"/>
      <c r="C254" s="34"/>
      <c r="D254" s="34"/>
      <c r="E254" s="34"/>
      <c r="F254" s="34"/>
      <c r="G254" s="34"/>
      <c r="H254" s="34"/>
      <c r="I254" s="34"/>
      <c r="J254" s="34"/>
      <c r="K254" s="34"/>
    </row>
    <row r="255" spans="1:11">
      <c r="A255" s="30"/>
      <c r="B255" s="30"/>
      <c r="C255" s="34"/>
      <c r="D255" s="34"/>
      <c r="E255" s="34"/>
      <c r="F255" s="34"/>
      <c r="G255" s="34"/>
      <c r="H255" s="34"/>
      <c r="I255" s="34"/>
      <c r="J255" s="34"/>
      <c r="K255" s="34"/>
    </row>
    <row r="256" spans="1:11">
      <c r="A256" s="30"/>
      <c r="B256" s="30"/>
      <c r="C256" s="34"/>
      <c r="D256" s="34"/>
      <c r="E256" s="34"/>
      <c r="F256" s="34"/>
      <c r="G256" s="34"/>
      <c r="H256" s="34"/>
      <c r="I256" s="34"/>
      <c r="J256" s="34"/>
      <c r="K256" s="34"/>
    </row>
    <row r="257" spans="1:11">
      <c r="A257" s="30"/>
      <c r="B257" s="30"/>
      <c r="C257" s="34"/>
      <c r="D257" s="34"/>
      <c r="E257" s="34"/>
      <c r="F257" s="34"/>
      <c r="G257" s="34"/>
      <c r="H257" s="34"/>
      <c r="I257" s="34"/>
      <c r="J257" s="34"/>
      <c r="K257" s="34"/>
    </row>
    <row r="258" spans="1:11">
      <c r="A258" s="30"/>
      <c r="B258" s="30"/>
      <c r="C258" s="34"/>
      <c r="D258" s="34"/>
      <c r="E258" s="34"/>
      <c r="F258" s="34"/>
      <c r="G258" s="34"/>
      <c r="H258" s="34"/>
      <c r="I258" s="34"/>
      <c r="J258" s="34"/>
      <c r="K258" s="34"/>
    </row>
    <row r="259" spans="1:11">
      <c r="A259" s="30"/>
      <c r="B259" s="30"/>
      <c r="C259" s="34"/>
      <c r="D259" s="34"/>
      <c r="E259" s="34"/>
      <c r="F259" s="34"/>
      <c r="G259" s="34"/>
      <c r="H259" s="34"/>
      <c r="I259" s="34"/>
      <c r="J259" s="34"/>
      <c r="K259" s="34"/>
    </row>
    <row r="260" spans="1:11">
      <c r="A260" s="30"/>
      <c r="B260" s="30"/>
      <c r="C260" s="34"/>
      <c r="D260" s="34"/>
      <c r="E260" s="34"/>
      <c r="F260" s="34"/>
      <c r="G260" s="34"/>
      <c r="H260" s="34"/>
      <c r="I260" s="34"/>
      <c r="J260" s="34"/>
      <c r="K260" s="34"/>
    </row>
    <row r="261" spans="1:11">
      <c r="A261" s="30"/>
      <c r="B261" s="30"/>
      <c r="C261" s="34"/>
      <c r="D261" s="34"/>
      <c r="E261" s="34"/>
      <c r="F261" s="34"/>
      <c r="G261" s="34"/>
      <c r="H261" s="34"/>
      <c r="I261" s="34"/>
      <c r="J261" s="34"/>
      <c r="K261" s="34"/>
    </row>
    <row r="262" spans="1:11">
      <c r="A262" s="30"/>
      <c r="B262" s="30"/>
      <c r="C262" s="34"/>
      <c r="D262" s="34"/>
      <c r="E262" s="34"/>
      <c r="F262" s="34"/>
      <c r="G262" s="34"/>
      <c r="H262" s="34"/>
      <c r="I262" s="34"/>
      <c r="J262" s="34"/>
      <c r="K262" s="34"/>
    </row>
    <row r="263" spans="1:11">
      <c r="A263" s="30"/>
      <c r="B263" s="30"/>
      <c r="C263" s="34"/>
      <c r="D263" s="34"/>
      <c r="E263" s="34"/>
      <c r="F263" s="34"/>
      <c r="G263" s="34"/>
      <c r="H263" s="34"/>
      <c r="I263" s="34"/>
      <c r="J263" s="34"/>
      <c r="K263" s="34"/>
    </row>
    <row r="264" spans="1:11">
      <c r="A264" s="30"/>
      <c r="B264" s="30"/>
      <c r="C264" s="34"/>
      <c r="D264" s="34"/>
      <c r="E264" s="34"/>
      <c r="F264" s="34"/>
      <c r="G264" s="34"/>
      <c r="H264" s="34"/>
      <c r="I264" s="34"/>
      <c r="J264" s="34"/>
      <c r="K264" s="34"/>
    </row>
    <row r="265" spans="1:11">
      <c r="A265" s="30"/>
      <c r="B265" s="30"/>
      <c r="C265" s="34"/>
      <c r="D265" s="34"/>
      <c r="E265" s="34"/>
      <c r="F265" s="34"/>
      <c r="G265" s="34"/>
      <c r="H265" s="34"/>
      <c r="I265" s="34"/>
      <c r="J265" s="34"/>
      <c r="K265" s="34"/>
    </row>
    <row r="266" spans="1:11">
      <c r="A266" s="30"/>
      <c r="B266" s="30"/>
      <c r="C266" s="34"/>
      <c r="D266" s="34"/>
      <c r="E266" s="34"/>
      <c r="F266" s="34"/>
      <c r="G266" s="34"/>
      <c r="H266" s="34"/>
      <c r="I266" s="34"/>
      <c r="J266" s="34"/>
      <c r="K266" s="34"/>
    </row>
    <row r="267" spans="1:11">
      <c r="A267" s="30"/>
      <c r="B267" s="30"/>
      <c r="C267" s="34"/>
      <c r="D267" s="34"/>
      <c r="E267" s="34"/>
      <c r="F267" s="34"/>
      <c r="G267" s="34"/>
      <c r="H267" s="34"/>
      <c r="I267" s="34"/>
      <c r="J267" s="34"/>
      <c r="K267" s="34"/>
    </row>
    <row r="268" spans="1:11">
      <c r="A268" s="30"/>
      <c r="B268" s="30"/>
      <c r="C268" s="34"/>
      <c r="D268" s="34"/>
      <c r="E268" s="34"/>
      <c r="F268" s="34"/>
      <c r="G268" s="34"/>
      <c r="H268" s="34"/>
      <c r="I268" s="34"/>
      <c r="J268" s="34"/>
      <c r="K268" s="34"/>
    </row>
    <row r="269" spans="1:11">
      <c r="A269" s="30"/>
      <c r="B269" s="30"/>
      <c r="C269" s="34"/>
      <c r="D269" s="34"/>
      <c r="E269" s="34"/>
      <c r="F269" s="34"/>
      <c r="G269" s="34"/>
      <c r="H269" s="34"/>
      <c r="I269" s="34"/>
      <c r="J269" s="34"/>
      <c r="K269" s="34"/>
    </row>
    <row r="270" spans="1:11">
      <c r="A270" s="30"/>
      <c r="B270" s="30"/>
      <c r="C270" s="34"/>
      <c r="D270" s="34"/>
      <c r="E270" s="34"/>
      <c r="F270" s="34"/>
      <c r="G270" s="34"/>
      <c r="H270" s="34"/>
      <c r="I270" s="34"/>
      <c r="J270" s="34"/>
      <c r="K270" s="34"/>
    </row>
    <row r="271" spans="1:11">
      <c r="A271" s="30"/>
      <c r="B271" s="30"/>
      <c r="C271" s="34"/>
      <c r="D271" s="34"/>
      <c r="E271" s="34"/>
      <c r="F271" s="34"/>
      <c r="G271" s="34"/>
      <c r="H271" s="34"/>
      <c r="I271" s="34"/>
      <c r="J271" s="34"/>
      <c r="K271" s="34"/>
    </row>
    <row r="272" spans="1:11">
      <c r="A272" s="30"/>
      <c r="B272" s="30"/>
      <c r="C272" s="34"/>
      <c r="D272" s="34"/>
      <c r="E272" s="34"/>
      <c r="F272" s="34"/>
      <c r="G272" s="34"/>
      <c r="H272" s="34"/>
      <c r="I272" s="34"/>
      <c r="J272" s="34"/>
      <c r="K272" s="34"/>
    </row>
    <row r="273" spans="1:11">
      <c r="A273" s="30"/>
      <c r="B273" s="30"/>
      <c r="C273" s="34"/>
      <c r="D273" s="34"/>
      <c r="E273" s="34"/>
      <c r="F273" s="34"/>
      <c r="G273" s="34"/>
      <c r="H273" s="34"/>
      <c r="I273" s="34"/>
      <c r="J273" s="34"/>
      <c r="K273" s="34"/>
    </row>
    <row r="274" spans="1:11">
      <c r="A274" s="30"/>
      <c r="B274" s="30"/>
      <c r="C274" s="34"/>
      <c r="D274" s="34"/>
      <c r="E274" s="34"/>
      <c r="F274" s="34"/>
      <c r="G274" s="34"/>
      <c r="H274" s="34"/>
      <c r="I274" s="34"/>
      <c r="J274" s="34"/>
      <c r="K274" s="34"/>
    </row>
    <row r="275" spans="1:11">
      <c r="A275" s="30"/>
      <c r="B275" s="30"/>
      <c r="C275" s="34"/>
      <c r="D275" s="34"/>
      <c r="E275" s="34"/>
      <c r="F275" s="34"/>
      <c r="G275" s="34"/>
      <c r="H275" s="34"/>
      <c r="I275" s="34"/>
      <c r="J275" s="34"/>
      <c r="K275" s="34"/>
    </row>
    <row r="276" spans="1:11">
      <c r="A276" s="30"/>
      <c r="B276" s="30"/>
      <c r="C276" s="34"/>
      <c r="D276" s="34"/>
      <c r="E276" s="34"/>
      <c r="F276" s="34"/>
      <c r="G276" s="34"/>
      <c r="H276" s="34"/>
      <c r="I276" s="34"/>
      <c r="J276" s="34"/>
      <c r="K276" s="34"/>
    </row>
    <row r="277" spans="1:11">
      <c r="A277" s="30"/>
      <c r="B277" s="30"/>
      <c r="C277" s="34"/>
      <c r="D277" s="34"/>
      <c r="E277" s="34"/>
      <c r="F277" s="34"/>
      <c r="G277" s="34"/>
      <c r="H277" s="34"/>
      <c r="I277" s="34"/>
      <c r="J277" s="34"/>
      <c r="K277" s="34"/>
    </row>
    <row r="278" spans="1:11">
      <c r="A278" s="30"/>
      <c r="B278" s="30"/>
      <c r="C278" s="34"/>
      <c r="D278" s="34"/>
      <c r="E278" s="34"/>
      <c r="F278" s="34"/>
      <c r="G278" s="34"/>
      <c r="H278" s="34"/>
      <c r="I278" s="34"/>
      <c r="J278" s="34"/>
      <c r="K278" s="34"/>
    </row>
    <row r="279" spans="1:11">
      <c r="A279" s="30"/>
      <c r="B279" s="30"/>
      <c r="C279" s="34"/>
      <c r="D279" s="34"/>
      <c r="E279" s="34"/>
      <c r="F279" s="34"/>
      <c r="G279" s="34"/>
      <c r="H279" s="34"/>
      <c r="I279" s="34"/>
      <c r="J279" s="34"/>
      <c r="K279" s="34"/>
    </row>
    <row r="280" spans="1:11">
      <c r="A280" s="30"/>
      <c r="B280" s="30"/>
      <c r="C280" s="34"/>
      <c r="D280" s="34"/>
      <c r="E280" s="34"/>
      <c r="F280" s="34"/>
      <c r="G280" s="34"/>
      <c r="H280" s="34"/>
      <c r="I280" s="34"/>
      <c r="J280" s="34"/>
      <c r="K280" s="34"/>
    </row>
    <row r="281" spans="1:11">
      <c r="A281" s="30"/>
      <c r="B281" s="30"/>
      <c r="C281" s="34"/>
      <c r="D281" s="34"/>
      <c r="E281" s="34"/>
      <c r="F281" s="34"/>
      <c r="G281" s="34"/>
      <c r="H281" s="34"/>
      <c r="I281" s="34"/>
      <c r="J281" s="34"/>
      <c r="K281" s="34"/>
    </row>
    <row r="282" spans="1:11">
      <c r="A282" s="30"/>
      <c r="B282" s="30"/>
      <c r="C282" s="34"/>
      <c r="D282" s="34"/>
      <c r="E282" s="34"/>
      <c r="F282" s="34"/>
      <c r="G282" s="34"/>
      <c r="H282" s="34"/>
      <c r="I282" s="34"/>
      <c r="J282" s="34"/>
      <c r="K282" s="34"/>
    </row>
    <row r="283" spans="1:11">
      <c r="A283" s="30"/>
      <c r="B283" s="30"/>
      <c r="C283" s="34"/>
      <c r="D283" s="34"/>
      <c r="E283" s="34"/>
      <c r="F283" s="34"/>
      <c r="G283" s="34"/>
      <c r="H283" s="34"/>
      <c r="I283" s="34"/>
      <c r="J283" s="34"/>
      <c r="K283" s="34"/>
    </row>
    <row r="284" spans="1:11">
      <c r="A284" s="30"/>
      <c r="B284" s="30"/>
      <c r="C284" s="34"/>
      <c r="D284" s="34"/>
      <c r="E284" s="34"/>
      <c r="F284" s="34"/>
      <c r="G284" s="34"/>
      <c r="H284" s="34"/>
      <c r="I284" s="34"/>
      <c r="J284" s="34"/>
      <c r="K284" s="34"/>
    </row>
    <row r="285" spans="1:11">
      <c r="A285" s="30"/>
      <c r="B285" s="30"/>
      <c r="C285" s="34"/>
      <c r="D285" s="34"/>
      <c r="E285" s="34"/>
      <c r="F285" s="34"/>
      <c r="G285" s="34"/>
      <c r="H285" s="34"/>
      <c r="I285" s="34"/>
      <c r="J285" s="34"/>
      <c r="K285" s="34"/>
    </row>
    <row r="286" spans="1:11">
      <c r="A286" s="30"/>
      <c r="B286" s="30"/>
      <c r="C286" s="34"/>
      <c r="D286" s="34"/>
      <c r="E286" s="34"/>
      <c r="F286" s="34"/>
      <c r="G286" s="34"/>
      <c r="H286" s="34"/>
      <c r="I286" s="34"/>
      <c r="J286" s="34"/>
      <c r="K286" s="34"/>
    </row>
    <row r="287" spans="1:11">
      <c r="A287" s="30"/>
      <c r="B287" s="30"/>
      <c r="C287" s="34"/>
      <c r="D287" s="34"/>
      <c r="E287" s="34"/>
      <c r="F287" s="34"/>
      <c r="G287" s="34"/>
      <c r="H287" s="34"/>
      <c r="I287" s="34"/>
      <c r="J287" s="34"/>
      <c r="K287" s="34"/>
    </row>
    <row r="288" spans="1:11">
      <c r="A288" s="30"/>
      <c r="B288" s="30"/>
      <c r="C288" s="34"/>
      <c r="D288" s="34"/>
      <c r="E288" s="34"/>
      <c r="F288" s="34"/>
      <c r="G288" s="34"/>
      <c r="H288" s="34"/>
      <c r="I288" s="34"/>
      <c r="J288" s="34"/>
      <c r="K288" s="34"/>
    </row>
    <row r="289" spans="1:11">
      <c r="A289" s="30"/>
      <c r="B289" s="30"/>
      <c r="C289" s="34"/>
      <c r="D289" s="34"/>
      <c r="E289" s="34"/>
      <c r="F289" s="34"/>
      <c r="G289" s="34"/>
      <c r="H289" s="34"/>
      <c r="I289" s="34"/>
      <c r="J289" s="34"/>
      <c r="K289" s="34"/>
    </row>
    <row r="290" spans="1:11">
      <c r="A290" s="30"/>
      <c r="B290" s="30"/>
      <c r="C290" s="34"/>
      <c r="D290" s="34"/>
      <c r="E290" s="34"/>
      <c r="F290" s="34"/>
      <c r="G290" s="34"/>
      <c r="H290" s="34"/>
      <c r="I290" s="34"/>
      <c r="J290" s="34"/>
      <c r="K290" s="34"/>
    </row>
    <row r="291" spans="1:11">
      <c r="A291" s="30"/>
      <c r="B291" s="30"/>
      <c r="C291" s="34"/>
      <c r="D291" s="34"/>
      <c r="E291" s="34"/>
      <c r="F291" s="34"/>
      <c r="G291" s="34"/>
      <c r="H291" s="34"/>
      <c r="I291" s="34"/>
      <c r="J291" s="34"/>
      <c r="K291" s="34"/>
    </row>
    <row r="292" spans="1:11">
      <c r="A292" s="30"/>
      <c r="B292" s="30"/>
      <c r="C292" s="34"/>
      <c r="D292" s="34"/>
      <c r="E292" s="34"/>
      <c r="F292" s="34"/>
      <c r="G292" s="34"/>
      <c r="H292" s="34"/>
      <c r="I292" s="34"/>
      <c r="J292" s="34"/>
      <c r="K292" s="34"/>
    </row>
    <row r="293" spans="1:11">
      <c r="A293" s="30"/>
      <c r="B293" s="30"/>
      <c r="C293" s="34"/>
      <c r="D293" s="34"/>
      <c r="E293" s="34"/>
      <c r="F293" s="34"/>
      <c r="G293" s="34"/>
      <c r="H293" s="34"/>
      <c r="I293" s="34"/>
      <c r="J293" s="34"/>
      <c r="K293" s="34"/>
    </row>
    <row r="294" spans="1:11">
      <c r="A294" s="30"/>
      <c r="B294" s="30"/>
      <c r="C294" s="34"/>
      <c r="D294" s="34"/>
      <c r="E294" s="34"/>
      <c r="F294" s="34"/>
      <c r="G294" s="34"/>
      <c r="H294" s="34"/>
      <c r="I294" s="34"/>
      <c r="J294" s="34"/>
      <c r="K294" s="34"/>
    </row>
    <row r="295" spans="1:11">
      <c r="A295" s="30"/>
      <c r="B295" s="30"/>
      <c r="C295" s="34"/>
      <c r="D295" s="34"/>
      <c r="E295" s="34"/>
      <c r="F295" s="34"/>
      <c r="G295" s="34"/>
      <c r="H295" s="34"/>
      <c r="I295" s="34"/>
      <c r="J295" s="34"/>
      <c r="K295" s="34"/>
    </row>
    <row r="296" spans="1:11">
      <c r="A296" s="30"/>
      <c r="B296" s="30"/>
      <c r="C296" s="34"/>
      <c r="D296" s="34"/>
      <c r="E296" s="34"/>
      <c r="F296" s="34"/>
      <c r="G296" s="34"/>
      <c r="H296" s="34"/>
      <c r="I296" s="34"/>
      <c r="J296" s="34"/>
      <c r="K296" s="34"/>
    </row>
    <row r="297" spans="1:11">
      <c r="A297" s="30"/>
      <c r="B297" s="30"/>
      <c r="C297" s="34"/>
      <c r="D297" s="34"/>
      <c r="E297" s="34"/>
      <c r="F297" s="34"/>
      <c r="G297" s="34"/>
      <c r="H297" s="34"/>
      <c r="I297" s="34"/>
      <c r="J297" s="34"/>
      <c r="K297" s="34"/>
    </row>
    <row r="298" spans="1:11">
      <c r="A298" s="30"/>
      <c r="B298" s="30"/>
      <c r="C298" s="34"/>
      <c r="D298" s="34"/>
      <c r="E298" s="34"/>
      <c r="F298" s="34"/>
      <c r="G298" s="34"/>
      <c r="H298" s="34"/>
      <c r="I298" s="34"/>
      <c r="J298" s="34"/>
      <c r="K298" s="34"/>
    </row>
    <row r="299" spans="1:11">
      <c r="A299" s="30"/>
      <c r="B299" s="30"/>
      <c r="C299" s="34"/>
      <c r="D299" s="34"/>
      <c r="E299" s="34"/>
      <c r="F299" s="34"/>
      <c r="G299" s="34"/>
      <c r="H299" s="34"/>
      <c r="I299" s="34"/>
      <c r="J299" s="34"/>
      <c r="K299" s="34"/>
    </row>
    <row r="300" spans="1:11">
      <c r="A300" s="30"/>
      <c r="B300" s="30"/>
      <c r="C300" s="34"/>
      <c r="D300" s="34"/>
      <c r="E300" s="34"/>
      <c r="F300" s="34"/>
      <c r="G300" s="34"/>
      <c r="H300" s="34"/>
      <c r="I300" s="34"/>
      <c r="J300" s="34"/>
      <c r="K300" s="34"/>
    </row>
    <row r="301" spans="1:11">
      <c r="A301" s="30"/>
      <c r="B301" s="30"/>
      <c r="C301" s="34"/>
      <c r="D301" s="34"/>
      <c r="E301" s="34"/>
      <c r="F301" s="34"/>
      <c r="G301" s="34"/>
      <c r="H301" s="34"/>
      <c r="I301" s="34"/>
      <c r="J301" s="34"/>
      <c r="K301" s="34"/>
    </row>
    <row r="302" spans="1:11">
      <c r="A302" s="30"/>
      <c r="B302" s="30"/>
      <c r="C302" s="34"/>
      <c r="D302" s="34"/>
      <c r="E302" s="34"/>
      <c r="F302" s="34"/>
      <c r="G302" s="34"/>
      <c r="H302" s="34"/>
      <c r="I302" s="34"/>
      <c r="J302" s="34"/>
      <c r="K302" s="34"/>
    </row>
    <row r="303" spans="1:11">
      <c r="A303" s="30"/>
      <c r="B303" s="30"/>
      <c r="C303" s="34"/>
      <c r="D303" s="34"/>
      <c r="E303" s="34"/>
      <c r="F303" s="34"/>
      <c r="G303" s="34"/>
      <c r="H303" s="34"/>
      <c r="I303" s="34"/>
      <c r="J303" s="34"/>
      <c r="K303" s="34"/>
    </row>
    <row r="304" spans="1:11">
      <c r="A304" s="30"/>
      <c r="B304" s="30"/>
      <c r="C304" s="34"/>
      <c r="D304" s="34"/>
      <c r="E304" s="34"/>
      <c r="F304" s="34"/>
      <c r="G304" s="34"/>
      <c r="H304" s="34"/>
      <c r="I304" s="34"/>
      <c r="J304" s="34"/>
      <c r="K304" s="34"/>
    </row>
    <row r="305" spans="1:11">
      <c r="A305" s="30"/>
      <c r="B305" s="30"/>
      <c r="C305" s="34"/>
      <c r="D305" s="34"/>
      <c r="E305" s="34"/>
      <c r="F305" s="34"/>
      <c r="G305" s="34"/>
      <c r="H305" s="34"/>
      <c r="I305" s="34"/>
      <c r="J305" s="34"/>
      <c r="K305" s="34"/>
    </row>
    <row r="306" spans="1:11">
      <c r="A306" s="30"/>
      <c r="B306" s="30"/>
      <c r="C306" s="34"/>
      <c r="D306" s="34"/>
      <c r="E306" s="34"/>
      <c r="F306" s="34"/>
      <c r="G306" s="34"/>
      <c r="H306" s="34"/>
      <c r="I306" s="34"/>
      <c r="J306" s="34"/>
      <c r="K306" s="34"/>
    </row>
    <row r="307" spans="1:11">
      <c r="A307" s="30"/>
      <c r="B307" s="30"/>
      <c r="C307" s="34"/>
      <c r="D307" s="34"/>
      <c r="E307" s="34"/>
      <c r="F307" s="34"/>
      <c r="G307" s="34"/>
      <c r="H307" s="34"/>
      <c r="I307" s="34"/>
      <c r="J307" s="34"/>
      <c r="K307" s="34"/>
    </row>
    <row r="308" spans="1:11">
      <c r="A308" s="30"/>
      <c r="B308" s="30"/>
      <c r="C308" s="34"/>
      <c r="D308" s="34"/>
      <c r="E308" s="34"/>
      <c r="F308" s="34"/>
      <c r="G308" s="34"/>
      <c r="H308" s="34"/>
      <c r="I308" s="34"/>
      <c r="J308" s="34"/>
      <c r="K308" s="34"/>
    </row>
    <row r="309" spans="1:11">
      <c r="A309" s="30"/>
      <c r="B309" s="30"/>
      <c r="C309" s="34"/>
      <c r="D309" s="34"/>
      <c r="E309" s="34"/>
      <c r="F309" s="34"/>
      <c r="G309" s="34"/>
      <c r="H309" s="34"/>
      <c r="I309" s="34"/>
      <c r="J309" s="34"/>
      <c r="K309" s="34"/>
    </row>
    <row r="310" spans="1:11">
      <c r="A310" s="30"/>
      <c r="B310" s="30"/>
      <c r="C310" s="34"/>
      <c r="D310" s="34"/>
      <c r="E310" s="34"/>
      <c r="F310" s="34"/>
      <c r="G310" s="34"/>
      <c r="H310" s="34"/>
      <c r="I310" s="34"/>
      <c r="J310" s="34"/>
      <c r="K310" s="34"/>
    </row>
    <row r="311" spans="1:11">
      <c r="A311" s="30"/>
      <c r="B311" s="30"/>
      <c r="C311" s="34"/>
      <c r="D311" s="34"/>
      <c r="E311" s="34"/>
      <c r="F311" s="34"/>
      <c r="G311" s="34"/>
      <c r="H311" s="34"/>
      <c r="I311" s="34"/>
      <c r="J311" s="34"/>
      <c r="K311" s="34"/>
    </row>
    <row r="312" spans="1:11">
      <c r="A312" s="30"/>
      <c r="B312" s="30"/>
      <c r="C312" s="34"/>
      <c r="D312" s="34"/>
      <c r="E312" s="34"/>
      <c r="F312" s="34"/>
      <c r="G312" s="34"/>
      <c r="H312" s="34"/>
      <c r="I312" s="34"/>
      <c r="J312" s="34"/>
      <c r="K312" s="34"/>
    </row>
    <row r="313" spans="1:11">
      <c r="A313" s="30"/>
      <c r="B313" s="30"/>
      <c r="C313" s="34"/>
      <c r="D313" s="34"/>
      <c r="E313" s="34"/>
      <c r="F313" s="34"/>
      <c r="G313" s="34"/>
      <c r="H313" s="34"/>
      <c r="I313" s="34"/>
      <c r="J313" s="34"/>
      <c r="K313" s="34"/>
    </row>
    <row r="314" spans="1:11">
      <c r="A314" s="30"/>
      <c r="B314" s="30"/>
      <c r="C314" s="34"/>
      <c r="D314" s="34"/>
      <c r="E314" s="34"/>
      <c r="F314" s="34"/>
      <c r="G314" s="34"/>
      <c r="H314" s="34"/>
      <c r="I314" s="34"/>
      <c r="J314" s="34"/>
      <c r="K314" s="34"/>
    </row>
    <row r="315" spans="1:11">
      <c r="A315" s="30"/>
      <c r="B315" s="30"/>
      <c r="C315" s="34"/>
      <c r="D315" s="34"/>
      <c r="E315" s="34"/>
      <c r="F315" s="34"/>
      <c r="G315" s="34"/>
      <c r="H315" s="34"/>
      <c r="I315" s="34"/>
      <c r="J315" s="34"/>
      <c r="K315" s="34"/>
    </row>
    <row r="316" spans="1:11">
      <c r="A316" s="30"/>
      <c r="B316" s="30"/>
      <c r="C316" s="34"/>
      <c r="D316" s="34"/>
      <c r="E316" s="34"/>
      <c r="F316" s="34"/>
      <c r="G316" s="34"/>
      <c r="H316" s="34"/>
      <c r="I316" s="34"/>
      <c r="J316" s="34"/>
      <c r="K316" s="34"/>
    </row>
    <row r="317" spans="1:11">
      <c r="A317" s="30"/>
      <c r="B317" s="30"/>
      <c r="C317" s="34"/>
      <c r="D317" s="34"/>
      <c r="E317" s="34"/>
      <c r="F317" s="34"/>
      <c r="G317" s="34"/>
      <c r="H317" s="34"/>
      <c r="I317" s="34"/>
      <c r="J317" s="34"/>
      <c r="K317" s="34"/>
    </row>
    <row r="318" spans="1:11">
      <c r="A318" s="30"/>
      <c r="B318" s="30"/>
      <c r="C318" s="34"/>
      <c r="D318" s="34"/>
      <c r="E318" s="34"/>
      <c r="F318" s="34"/>
      <c r="G318" s="34"/>
      <c r="H318" s="34"/>
      <c r="I318" s="34"/>
      <c r="J318" s="34"/>
      <c r="K318" s="34"/>
    </row>
    <row r="319" spans="1:11">
      <c r="A319" s="30"/>
      <c r="B319" s="30"/>
      <c r="C319" s="34"/>
      <c r="D319" s="34"/>
      <c r="E319" s="34"/>
      <c r="F319" s="34"/>
      <c r="G319" s="34"/>
      <c r="H319" s="34"/>
      <c r="I319" s="34"/>
      <c r="J319" s="34"/>
      <c r="K319" s="34"/>
    </row>
    <row r="320" spans="1:11">
      <c r="A320" s="30"/>
      <c r="B320" s="30"/>
      <c r="C320" s="34"/>
      <c r="D320" s="34"/>
      <c r="E320" s="34"/>
      <c r="F320" s="34"/>
      <c r="G320" s="34"/>
      <c r="H320" s="34"/>
      <c r="I320" s="34"/>
      <c r="J320" s="34"/>
      <c r="K320" s="34"/>
    </row>
    <row r="321" spans="1:11">
      <c r="A321" s="30"/>
      <c r="B321" s="30"/>
      <c r="C321" s="34"/>
      <c r="D321" s="34"/>
      <c r="E321" s="34"/>
      <c r="F321" s="34"/>
      <c r="G321" s="34"/>
      <c r="H321" s="34"/>
      <c r="I321" s="34"/>
      <c r="J321" s="34"/>
      <c r="K321" s="34"/>
    </row>
    <row r="322" spans="1:11">
      <c r="A322" s="30"/>
      <c r="B322" s="30"/>
      <c r="C322" s="34"/>
      <c r="D322" s="34"/>
      <c r="E322" s="34"/>
      <c r="F322" s="34"/>
      <c r="G322" s="34"/>
      <c r="H322" s="34"/>
      <c r="I322" s="34"/>
      <c r="J322" s="34"/>
      <c r="K322" s="34"/>
    </row>
    <row r="323" spans="1:11">
      <c r="A323" s="30"/>
      <c r="B323" s="30"/>
      <c r="C323" s="34"/>
      <c r="D323" s="34"/>
      <c r="E323" s="34"/>
      <c r="F323" s="34"/>
      <c r="G323" s="34"/>
      <c r="H323" s="34"/>
      <c r="I323" s="34"/>
      <c r="J323" s="34"/>
      <c r="K323" s="34"/>
    </row>
    <row r="324" spans="1:11">
      <c r="A324" s="30"/>
      <c r="B324" s="30"/>
      <c r="C324" s="34"/>
      <c r="D324" s="34"/>
      <c r="E324" s="34"/>
      <c r="F324" s="34"/>
      <c r="G324" s="34"/>
      <c r="H324" s="34"/>
      <c r="I324" s="34"/>
      <c r="J324" s="34"/>
      <c r="K324" s="34"/>
    </row>
    <row r="325" spans="1:11">
      <c r="A325" s="30"/>
      <c r="B325" s="30"/>
      <c r="C325" s="34"/>
      <c r="D325" s="34"/>
      <c r="E325" s="34"/>
      <c r="F325" s="34"/>
      <c r="G325" s="34"/>
      <c r="H325" s="34"/>
      <c r="I325" s="34"/>
      <c r="J325" s="34"/>
      <c r="K325" s="34"/>
    </row>
    <row r="326" spans="1:11">
      <c r="A326" s="30"/>
      <c r="B326" s="30"/>
      <c r="C326" s="34"/>
      <c r="D326" s="34"/>
      <c r="E326" s="34"/>
      <c r="F326" s="34"/>
      <c r="G326" s="34"/>
      <c r="H326" s="34"/>
      <c r="I326" s="34"/>
      <c r="J326" s="34"/>
      <c r="K326" s="34"/>
    </row>
    <row r="327" spans="1:11">
      <c r="A327" s="30"/>
      <c r="B327" s="30"/>
      <c r="C327" s="34"/>
      <c r="D327" s="34"/>
      <c r="E327" s="34"/>
      <c r="F327" s="34"/>
      <c r="G327" s="34"/>
      <c r="H327" s="34"/>
      <c r="I327" s="34"/>
      <c r="J327" s="34"/>
      <c r="K327" s="34"/>
    </row>
    <row r="328" spans="1:11">
      <c r="A328" s="30"/>
      <c r="B328" s="30"/>
      <c r="C328" s="34"/>
      <c r="D328" s="34"/>
      <c r="E328" s="34"/>
      <c r="F328" s="34"/>
      <c r="G328" s="34"/>
      <c r="H328" s="34"/>
      <c r="I328" s="34"/>
      <c r="J328" s="34"/>
      <c r="K328" s="34"/>
    </row>
    <row r="329" spans="1:11">
      <c r="A329" s="30"/>
      <c r="B329" s="30"/>
      <c r="C329" s="34"/>
      <c r="D329" s="34"/>
      <c r="E329" s="34"/>
      <c r="F329" s="34"/>
      <c r="G329" s="34"/>
      <c r="H329" s="34"/>
      <c r="I329" s="34"/>
      <c r="J329" s="34"/>
      <c r="K329" s="34"/>
    </row>
    <row r="330" spans="1:11">
      <c r="A330" s="30"/>
      <c r="B330" s="30"/>
      <c r="C330" s="34"/>
      <c r="D330" s="34"/>
      <c r="E330" s="34"/>
      <c r="F330" s="34"/>
      <c r="G330" s="34"/>
      <c r="H330" s="34"/>
      <c r="I330" s="34"/>
      <c r="J330" s="34"/>
      <c r="K330" s="34"/>
    </row>
    <row r="331" spans="1:11">
      <c r="A331" s="30"/>
      <c r="B331" s="30"/>
      <c r="C331" s="34"/>
      <c r="D331" s="34"/>
      <c r="E331" s="34"/>
      <c r="F331" s="34"/>
      <c r="G331" s="34"/>
      <c r="H331" s="34"/>
      <c r="I331" s="34"/>
      <c r="J331" s="34"/>
      <c r="K331" s="34"/>
    </row>
    <row r="332" spans="1:11">
      <c r="A332" s="30"/>
      <c r="B332" s="30"/>
      <c r="C332" s="34"/>
      <c r="D332" s="34"/>
      <c r="E332" s="34"/>
      <c r="F332" s="34"/>
      <c r="G332" s="34"/>
      <c r="H332" s="34"/>
      <c r="I332" s="34"/>
      <c r="J332" s="34"/>
      <c r="K332" s="34"/>
    </row>
    <row r="333" spans="1:11">
      <c r="A333" s="30"/>
      <c r="B333" s="30"/>
      <c r="C333" s="34"/>
      <c r="D333" s="34"/>
      <c r="E333" s="34"/>
      <c r="F333" s="34"/>
      <c r="G333" s="34"/>
      <c r="H333" s="34"/>
      <c r="I333" s="34"/>
      <c r="J333" s="34"/>
      <c r="K333" s="34"/>
    </row>
    <row r="334" spans="1:11">
      <c r="A334" s="30"/>
      <c r="B334" s="30"/>
      <c r="C334" s="34"/>
      <c r="D334" s="34"/>
      <c r="E334" s="34"/>
      <c r="F334" s="34"/>
      <c r="G334" s="34"/>
      <c r="H334" s="34"/>
      <c r="I334" s="34"/>
      <c r="J334" s="34"/>
      <c r="K334" s="34"/>
    </row>
    <row r="335" spans="1:11">
      <c r="A335" s="30"/>
      <c r="B335" s="30"/>
      <c r="C335" s="34"/>
      <c r="D335" s="34"/>
      <c r="E335" s="34"/>
      <c r="F335" s="34"/>
      <c r="G335" s="34"/>
      <c r="H335" s="34"/>
      <c r="I335" s="34"/>
      <c r="J335" s="34"/>
      <c r="K335" s="34"/>
    </row>
    <row r="336" spans="1:11">
      <c r="A336" s="30"/>
      <c r="B336" s="30"/>
      <c r="C336" s="34"/>
      <c r="D336" s="34"/>
      <c r="E336" s="34"/>
      <c r="F336" s="34"/>
      <c r="G336" s="34"/>
      <c r="H336" s="34"/>
      <c r="I336" s="34"/>
      <c r="J336" s="34"/>
      <c r="K336" s="34"/>
    </row>
    <row r="337" spans="1:11">
      <c r="A337" s="30"/>
      <c r="B337" s="30"/>
      <c r="C337" s="34"/>
      <c r="D337" s="34"/>
      <c r="E337" s="34"/>
      <c r="F337" s="34"/>
      <c r="G337" s="34"/>
      <c r="H337" s="34"/>
      <c r="I337" s="34"/>
      <c r="J337" s="34"/>
      <c r="K337" s="34"/>
    </row>
    <row r="338" spans="1:11">
      <c r="A338" s="30"/>
      <c r="B338" s="30"/>
      <c r="C338" s="34"/>
      <c r="D338" s="34"/>
      <c r="E338" s="34"/>
      <c r="F338" s="34"/>
      <c r="G338" s="34"/>
      <c r="H338" s="34"/>
      <c r="I338" s="34"/>
      <c r="J338" s="34"/>
      <c r="K338" s="34"/>
    </row>
    <row r="339" spans="1:11">
      <c r="A339" s="30"/>
      <c r="B339" s="30"/>
      <c r="C339" s="34"/>
      <c r="D339" s="34"/>
      <c r="E339" s="34"/>
      <c r="F339" s="34"/>
      <c r="G339" s="34"/>
      <c r="H339" s="34"/>
      <c r="I339" s="34"/>
      <c r="J339" s="34"/>
      <c r="K339" s="34"/>
    </row>
    <row r="340" spans="1:11">
      <c r="A340" s="30"/>
      <c r="B340" s="30"/>
      <c r="C340" s="34"/>
      <c r="D340" s="34"/>
      <c r="E340" s="34"/>
      <c r="F340" s="34"/>
      <c r="G340" s="34"/>
      <c r="H340" s="34"/>
      <c r="I340" s="34"/>
      <c r="J340" s="34"/>
      <c r="K340" s="34"/>
    </row>
    <row r="341" spans="1:11">
      <c r="A341" s="30"/>
      <c r="B341" s="30"/>
      <c r="C341" s="34"/>
      <c r="D341" s="34"/>
      <c r="E341" s="34"/>
      <c r="F341" s="34"/>
      <c r="G341" s="34"/>
      <c r="H341" s="34"/>
      <c r="I341" s="34"/>
      <c r="J341" s="34"/>
      <c r="K341" s="34"/>
    </row>
    <row r="342" spans="1:11">
      <c r="A342" s="30"/>
      <c r="B342" s="30"/>
      <c r="C342" s="34"/>
      <c r="D342" s="34"/>
      <c r="E342" s="34"/>
      <c r="F342" s="34"/>
      <c r="G342" s="34"/>
      <c r="H342" s="34"/>
      <c r="I342" s="34"/>
      <c r="J342" s="34"/>
      <c r="K342" s="34"/>
    </row>
    <row r="343" spans="1:11">
      <c r="A343" s="30"/>
      <c r="B343" s="30"/>
      <c r="C343" s="34"/>
      <c r="D343" s="34"/>
      <c r="E343" s="34"/>
      <c r="F343" s="34"/>
      <c r="G343" s="34"/>
      <c r="H343" s="34"/>
      <c r="I343" s="34"/>
      <c r="J343" s="34"/>
      <c r="K343" s="34"/>
    </row>
    <row r="344" spans="1:11">
      <c r="A344" s="30"/>
      <c r="B344" s="30"/>
      <c r="C344" s="34"/>
      <c r="D344" s="34"/>
      <c r="E344" s="34"/>
      <c r="F344" s="34"/>
      <c r="G344" s="34"/>
      <c r="H344" s="34"/>
      <c r="I344" s="34"/>
      <c r="J344" s="34"/>
      <c r="K344" s="34"/>
    </row>
    <row r="345" spans="1:11">
      <c r="A345" s="30"/>
      <c r="B345" s="30"/>
      <c r="C345" s="34"/>
      <c r="D345" s="34"/>
      <c r="E345" s="34"/>
      <c r="F345" s="34"/>
      <c r="G345" s="34"/>
      <c r="H345" s="34"/>
      <c r="I345" s="34"/>
      <c r="J345" s="34"/>
      <c r="K345" s="34"/>
    </row>
    <row r="346" spans="1:11">
      <c r="A346" s="30"/>
      <c r="B346" s="30"/>
      <c r="C346" s="34"/>
      <c r="D346" s="34"/>
      <c r="E346" s="34"/>
      <c r="F346" s="34"/>
      <c r="G346" s="34"/>
      <c r="H346" s="34"/>
      <c r="I346" s="34"/>
      <c r="J346" s="34"/>
      <c r="K346" s="34"/>
    </row>
    <row r="347" spans="1:11">
      <c r="A347" s="30"/>
      <c r="B347" s="30"/>
      <c r="C347" s="34"/>
      <c r="D347" s="34"/>
      <c r="E347" s="34"/>
      <c r="F347" s="34"/>
      <c r="G347" s="34"/>
      <c r="H347" s="34"/>
      <c r="I347" s="34"/>
      <c r="J347" s="34"/>
      <c r="K347" s="34"/>
    </row>
    <row r="348" spans="1:11">
      <c r="A348" s="30"/>
      <c r="B348" s="30"/>
      <c r="C348" s="34"/>
      <c r="D348" s="34"/>
      <c r="E348" s="34"/>
      <c r="F348" s="34"/>
      <c r="G348" s="34"/>
      <c r="H348" s="34"/>
      <c r="I348" s="34"/>
      <c r="J348" s="34"/>
      <c r="K348" s="34"/>
    </row>
    <row r="349" spans="1:11">
      <c r="A349" s="30"/>
      <c r="B349" s="30"/>
      <c r="C349" s="34"/>
      <c r="D349" s="34"/>
      <c r="E349" s="34"/>
      <c r="F349" s="34"/>
      <c r="G349" s="34"/>
      <c r="H349" s="34"/>
      <c r="I349" s="34"/>
      <c r="J349" s="34"/>
      <c r="K349" s="34"/>
    </row>
    <row r="350" spans="1:11">
      <c r="A350" s="30"/>
      <c r="B350" s="30"/>
      <c r="C350" s="34"/>
      <c r="D350" s="34"/>
      <c r="E350" s="34"/>
      <c r="F350" s="34"/>
      <c r="G350" s="34"/>
      <c r="H350" s="34"/>
      <c r="I350" s="34"/>
      <c r="J350" s="34"/>
      <c r="K350" s="34"/>
    </row>
    <row r="351" spans="1:11">
      <c r="A351" s="30"/>
      <c r="B351" s="30"/>
      <c r="C351" s="34"/>
      <c r="D351" s="34"/>
      <c r="E351" s="34"/>
      <c r="F351" s="34"/>
      <c r="G351" s="34"/>
      <c r="H351" s="34"/>
      <c r="I351" s="34"/>
      <c r="J351" s="34"/>
      <c r="K351" s="34"/>
    </row>
    <row r="352" spans="1:11">
      <c r="A352" s="30"/>
      <c r="B352" s="30"/>
      <c r="C352" s="34"/>
      <c r="D352" s="34"/>
      <c r="E352" s="34"/>
      <c r="F352" s="34"/>
      <c r="G352" s="34"/>
      <c r="H352" s="34"/>
      <c r="I352" s="34"/>
      <c r="J352" s="34"/>
      <c r="K352" s="34"/>
    </row>
    <row r="353" spans="1:11">
      <c r="A353" s="30"/>
      <c r="B353" s="30"/>
      <c r="C353" s="34"/>
      <c r="D353" s="34"/>
      <c r="E353" s="34"/>
      <c r="F353" s="34"/>
      <c r="G353" s="34"/>
      <c r="H353" s="34"/>
      <c r="I353" s="34"/>
      <c r="J353" s="34"/>
      <c r="K353" s="34"/>
    </row>
    <row r="354" spans="1:11">
      <c r="A354" s="30"/>
      <c r="B354" s="30"/>
      <c r="C354" s="34"/>
      <c r="D354" s="34"/>
      <c r="E354" s="34"/>
      <c r="F354" s="34"/>
      <c r="G354" s="34"/>
      <c r="H354" s="34"/>
      <c r="I354" s="34"/>
      <c r="J354" s="34"/>
      <c r="K354" s="34"/>
    </row>
    <row r="355" spans="1:11">
      <c r="A355" s="30"/>
      <c r="B355" s="30"/>
      <c r="C355" s="34"/>
      <c r="D355" s="34"/>
      <c r="E355" s="34"/>
      <c r="F355" s="34"/>
      <c r="G355" s="34"/>
      <c r="H355" s="34"/>
      <c r="I355" s="34"/>
      <c r="J355" s="34"/>
      <c r="K355" s="34"/>
    </row>
    <row r="356" spans="1:11">
      <c r="A356" s="30"/>
      <c r="B356" s="30"/>
      <c r="C356" s="34"/>
      <c r="D356" s="34"/>
      <c r="E356" s="34"/>
      <c r="F356" s="34"/>
      <c r="G356" s="34"/>
      <c r="H356" s="34"/>
      <c r="I356" s="34"/>
      <c r="J356" s="34"/>
      <c r="K356" s="34"/>
    </row>
    <row r="357" spans="1:11">
      <c r="A357" s="30"/>
      <c r="B357" s="30"/>
      <c r="C357" s="34"/>
      <c r="D357" s="34"/>
      <c r="E357" s="34"/>
      <c r="F357" s="34"/>
      <c r="G357" s="34"/>
      <c r="H357" s="34"/>
      <c r="I357" s="34"/>
      <c r="J357" s="34"/>
      <c r="K357" s="34"/>
    </row>
    <row r="358" spans="1:11">
      <c r="A358" s="30"/>
      <c r="B358" s="30"/>
      <c r="C358" s="34"/>
      <c r="D358" s="34"/>
      <c r="E358" s="34"/>
      <c r="F358" s="34"/>
      <c r="G358" s="34"/>
      <c r="H358" s="34"/>
      <c r="I358" s="34"/>
      <c r="J358" s="34"/>
      <c r="K358" s="34"/>
    </row>
    <row r="359" spans="1:11">
      <c r="A359" s="30"/>
      <c r="B359" s="30"/>
      <c r="C359" s="34"/>
      <c r="D359" s="34"/>
      <c r="E359" s="34"/>
      <c r="F359" s="34"/>
      <c r="G359" s="34"/>
      <c r="H359" s="34"/>
      <c r="I359" s="34"/>
      <c r="J359" s="34"/>
      <c r="K359" s="34"/>
    </row>
    <row r="360" spans="1:11">
      <c r="A360" s="30"/>
      <c r="B360" s="30"/>
      <c r="C360" s="34"/>
      <c r="D360" s="34"/>
      <c r="E360" s="34"/>
      <c r="F360" s="34"/>
      <c r="G360" s="34"/>
      <c r="H360" s="34"/>
      <c r="I360" s="34"/>
      <c r="J360" s="34"/>
      <c r="K360" s="34"/>
    </row>
    <row r="361" spans="1:11">
      <c r="A361" s="30"/>
      <c r="B361" s="30"/>
      <c r="C361" s="34"/>
      <c r="D361" s="34"/>
      <c r="E361" s="34"/>
      <c r="F361" s="34"/>
      <c r="G361" s="34"/>
      <c r="H361" s="34"/>
      <c r="I361" s="34"/>
      <c r="J361" s="34"/>
      <c r="K361" s="34"/>
    </row>
    <row r="362" spans="1:11">
      <c r="A362" s="30"/>
      <c r="B362" s="30"/>
      <c r="C362" s="34"/>
      <c r="D362" s="34"/>
      <c r="E362" s="34"/>
      <c r="F362" s="34"/>
      <c r="G362" s="34"/>
      <c r="H362" s="34"/>
      <c r="I362" s="34"/>
      <c r="J362" s="34"/>
      <c r="K362" s="34"/>
    </row>
    <row r="363" spans="1:11">
      <c r="A363" s="30"/>
      <c r="B363" s="30"/>
      <c r="C363" s="34"/>
      <c r="D363" s="34"/>
      <c r="E363" s="34"/>
      <c r="F363" s="34"/>
      <c r="G363" s="34"/>
      <c r="H363" s="34"/>
      <c r="I363" s="34"/>
      <c r="J363" s="34"/>
      <c r="K363" s="34"/>
    </row>
    <row r="364" spans="1:11">
      <c r="A364" s="30"/>
      <c r="B364" s="30"/>
      <c r="C364" s="34"/>
      <c r="D364" s="34"/>
      <c r="E364" s="34"/>
      <c r="F364" s="34"/>
      <c r="G364" s="34"/>
      <c r="H364" s="34"/>
      <c r="I364" s="34"/>
      <c r="J364" s="34"/>
      <c r="K364" s="34"/>
    </row>
    <row r="365" spans="1:11">
      <c r="A365" s="30"/>
      <c r="B365" s="30"/>
      <c r="C365" s="34"/>
      <c r="D365" s="34"/>
      <c r="E365" s="34"/>
      <c r="F365" s="34"/>
      <c r="G365" s="34"/>
      <c r="H365" s="34"/>
      <c r="I365" s="34"/>
      <c r="J365" s="34"/>
      <c r="K365" s="34"/>
    </row>
    <row r="366" spans="1:11">
      <c r="A366" s="30"/>
      <c r="B366" s="30"/>
      <c r="C366" s="34"/>
      <c r="D366" s="34"/>
      <c r="E366" s="34"/>
      <c r="F366" s="34"/>
      <c r="G366" s="34"/>
      <c r="H366" s="34"/>
      <c r="I366" s="34"/>
      <c r="J366" s="34"/>
      <c r="K366" s="34"/>
    </row>
    <row r="367" spans="1:11">
      <c r="A367" s="30"/>
      <c r="B367" s="30"/>
      <c r="C367" s="34"/>
      <c r="D367" s="34"/>
      <c r="E367" s="34"/>
      <c r="F367" s="34"/>
      <c r="G367" s="34"/>
      <c r="H367" s="34"/>
      <c r="I367" s="34"/>
      <c r="J367" s="34"/>
      <c r="K367" s="34"/>
    </row>
    <row r="368" spans="1:11">
      <c r="A368" s="30"/>
      <c r="B368" s="30"/>
      <c r="C368" s="34"/>
      <c r="D368" s="34"/>
      <c r="E368" s="34"/>
      <c r="F368" s="34"/>
      <c r="G368" s="34"/>
      <c r="H368" s="34"/>
      <c r="I368" s="34"/>
      <c r="J368" s="34"/>
      <c r="K368" s="34"/>
    </row>
    <row r="369" spans="1:11">
      <c r="A369" s="30"/>
      <c r="B369" s="30"/>
      <c r="C369" s="34"/>
      <c r="D369" s="34"/>
      <c r="E369" s="34"/>
      <c r="F369" s="34"/>
      <c r="G369" s="34"/>
      <c r="H369" s="34"/>
      <c r="I369" s="34"/>
      <c r="J369" s="34"/>
      <c r="K369" s="34"/>
    </row>
    <row r="370" spans="1:11">
      <c r="A370" s="30"/>
      <c r="B370" s="30"/>
      <c r="C370" s="34"/>
      <c r="D370" s="34"/>
      <c r="E370" s="34"/>
      <c r="F370" s="34"/>
      <c r="G370" s="34"/>
      <c r="H370" s="34"/>
      <c r="I370" s="34"/>
      <c r="J370" s="34"/>
      <c r="K370" s="34"/>
    </row>
    <row r="371" spans="1:11">
      <c r="A371" s="30"/>
      <c r="B371" s="30"/>
      <c r="C371" s="34"/>
      <c r="D371" s="34"/>
      <c r="E371" s="34"/>
      <c r="F371" s="34"/>
      <c r="G371" s="34"/>
      <c r="H371" s="34"/>
      <c r="I371" s="34"/>
      <c r="J371" s="34"/>
      <c r="K371" s="34"/>
    </row>
    <row r="372" spans="1:11">
      <c r="A372" s="30"/>
      <c r="B372" s="30"/>
      <c r="C372" s="34"/>
      <c r="D372" s="34"/>
      <c r="E372" s="34"/>
      <c r="F372" s="34"/>
      <c r="G372" s="34"/>
      <c r="H372" s="34"/>
      <c r="I372" s="34"/>
      <c r="J372" s="34"/>
      <c r="K372" s="34"/>
    </row>
    <row r="373" spans="1:11">
      <c r="A373" s="30"/>
      <c r="B373" s="30"/>
      <c r="C373" s="34"/>
      <c r="D373" s="34"/>
      <c r="E373" s="34"/>
      <c r="F373" s="34"/>
      <c r="G373" s="34"/>
      <c r="H373" s="34"/>
      <c r="I373" s="34"/>
      <c r="J373" s="34"/>
      <c r="K373" s="34"/>
    </row>
    <row r="374" spans="1:11">
      <c r="A374" s="30"/>
      <c r="B374" s="30"/>
      <c r="C374" s="34"/>
      <c r="D374" s="34"/>
      <c r="E374" s="34"/>
      <c r="F374" s="34"/>
      <c r="G374" s="34"/>
      <c r="H374" s="34"/>
      <c r="I374" s="34"/>
      <c r="J374" s="34"/>
      <c r="K374" s="34"/>
    </row>
    <row r="375" spans="1:11">
      <c r="A375" s="30"/>
      <c r="B375" s="30"/>
      <c r="C375" s="34"/>
      <c r="D375" s="34"/>
      <c r="E375" s="34"/>
      <c r="F375" s="34"/>
      <c r="G375" s="34"/>
      <c r="H375" s="34"/>
      <c r="I375" s="34"/>
      <c r="J375" s="34"/>
      <c r="K375" s="34"/>
    </row>
    <row r="376" spans="1:11">
      <c r="A376" s="30"/>
      <c r="B376" s="30"/>
      <c r="C376" s="34"/>
      <c r="D376" s="34"/>
      <c r="E376" s="34"/>
      <c r="F376" s="34"/>
      <c r="G376" s="34"/>
      <c r="H376" s="34"/>
      <c r="I376" s="34"/>
      <c r="J376" s="34"/>
      <c r="K376" s="34"/>
    </row>
    <row r="377" spans="1:11">
      <c r="A377" s="30"/>
      <c r="B377" s="30"/>
      <c r="C377" s="34"/>
      <c r="D377" s="34"/>
      <c r="E377" s="34"/>
      <c r="F377" s="34"/>
      <c r="G377" s="34"/>
      <c r="H377" s="34"/>
      <c r="I377" s="34"/>
      <c r="J377" s="34"/>
      <c r="K377" s="34"/>
    </row>
    <row r="378" spans="1:11">
      <c r="A378" s="30"/>
      <c r="B378" s="30"/>
      <c r="C378" s="34"/>
      <c r="D378" s="34"/>
      <c r="E378" s="34"/>
      <c r="F378" s="34"/>
      <c r="G378" s="34"/>
      <c r="H378" s="34"/>
      <c r="I378" s="34"/>
      <c r="J378" s="34"/>
      <c r="K378" s="34"/>
    </row>
    <row r="379" spans="1:11">
      <c r="A379" s="30"/>
      <c r="B379" s="30"/>
      <c r="C379" s="34"/>
      <c r="D379" s="34"/>
      <c r="E379" s="34"/>
      <c r="F379" s="34"/>
      <c r="G379" s="34"/>
      <c r="H379" s="34"/>
      <c r="I379" s="34"/>
      <c r="J379" s="34"/>
      <c r="K379" s="34"/>
    </row>
    <row r="380" spans="1:11">
      <c r="A380" s="30"/>
      <c r="B380" s="30"/>
      <c r="C380" s="34"/>
      <c r="D380" s="34"/>
      <c r="E380" s="34"/>
      <c r="F380" s="34"/>
      <c r="G380" s="34"/>
      <c r="H380" s="34"/>
      <c r="I380" s="34"/>
      <c r="J380" s="34"/>
      <c r="K380" s="34"/>
    </row>
    <row r="381" spans="1:11">
      <c r="A381" s="30"/>
      <c r="B381" s="30"/>
      <c r="C381" s="34"/>
      <c r="D381" s="34"/>
      <c r="E381" s="34"/>
      <c r="F381" s="34"/>
      <c r="G381" s="34"/>
      <c r="H381" s="34"/>
      <c r="I381" s="34"/>
      <c r="J381" s="34"/>
      <c r="K381" s="34"/>
    </row>
    <row r="382" spans="1:11">
      <c r="A382" s="30"/>
      <c r="B382" s="30"/>
      <c r="C382" s="34"/>
      <c r="D382" s="34"/>
      <c r="E382" s="34"/>
      <c r="F382" s="34"/>
      <c r="G382" s="34"/>
      <c r="H382" s="34"/>
      <c r="I382" s="34"/>
      <c r="J382" s="34"/>
      <c r="K382" s="34"/>
    </row>
    <row r="383" spans="1:11">
      <c r="A383" s="30"/>
      <c r="B383" s="30"/>
      <c r="C383" s="34"/>
      <c r="D383" s="34"/>
      <c r="E383" s="34"/>
      <c r="F383" s="34"/>
      <c r="G383" s="34"/>
      <c r="H383" s="34"/>
      <c r="I383" s="34"/>
      <c r="J383" s="34"/>
      <c r="K383" s="34"/>
    </row>
    <row r="384" spans="1:11">
      <c r="A384" s="30"/>
      <c r="B384" s="30"/>
      <c r="C384" s="34"/>
      <c r="D384" s="34"/>
      <c r="E384" s="34"/>
      <c r="F384" s="34"/>
      <c r="G384" s="34"/>
      <c r="H384" s="34"/>
      <c r="I384" s="34"/>
      <c r="J384" s="34"/>
      <c r="K384" s="34"/>
    </row>
    <row r="385" spans="1:11">
      <c r="A385" s="30"/>
      <c r="B385" s="30"/>
      <c r="C385" s="34"/>
      <c r="D385" s="34"/>
      <c r="E385" s="34"/>
      <c r="F385" s="34"/>
      <c r="G385" s="34"/>
      <c r="H385" s="34"/>
      <c r="I385" s="34"/>
      <c r="J385" s="34"/>
      <c r="K385" s="34"/>
    </row>
    <row r="386" spans="1:11">
      <c r="A386" s="30"/>
      <c r="B386" s="30"/>
      <c r="C386" s="34"/>
      <c r="D386" s="34"/>
      <c r="E386" s="34"/>
      <c r="F386" s="34"/>
      <c r="G386" s="34"/>
      <c r="H386" s="34"/>
      <c r="I386" s="34"/>
      <c r="J386" s="34"/>
      <c r="K386" s="34"/>
    </row>
    <row r="387" spans="1:11">
      <c r="A387" s="30"/>
      <c r="B387" s="30"/>
      <c r="C387" s="34"/>
      <c r="D387" s="34"/>
      <c r="E387" s="34"/>
      <c r="F387" s="34"/>
      <c r="G387" s="34"/>
      <c r="H387" s="34"/>
      <c r="I387" s="34"/>
      <c r="J387" s="34"/>
      <c r="K387" s="34"/>
    </row>
    <row r="388" spans="1:11">
      <c r="A388" s="30"/>
      <c r="B388" s="30"/>
      <c r="C388" s="34"/>
      <c r="D388" s="34"/>
      <c r="E388" s="34"/>
      <c r="F388" s="34"/>
      <c r="G388" s="34"/>
      <c r="H388" s="34"/>
      <c r="I388" s="34"/>
      <c r="J388" s="34"/>
      <c r="K388" s="34"/>
    </row>
    <row r="389" spans="1:11">
      <c r="A389" s="30"/>
      <c r="B389" s="30"/>
      <c r="C389" s="34"/>
      <c r="D389" s="34"/>
      <c r="E389" s="34"/>
      <c r="F389" s="34"/>
      <c r="G389" s="34"/>
      <c r="H389" s="34"/>
      <c r="I389" s="34"/>
      <c r="J389" s="34"/>
      <c r="K389" s="34"/>
    </row>
    <row r="390" spans="1:11">
      <c r="A390" s="30"/>
      <c r="B390" s="30"/>
      <c r="C390" s="34"/>
      <c r="D390" s="34"/>
      <c r="E390" s="34"/>
      <c r="F390" s="34"/>
      <c r="G390" s="34"/>
      <c r="H390" s="34"/>
      <c r="I390" s="34"/>
      <c r="J390" s="34"/>
      <c r="K390" s="34"/>
    </row>
    <row r="391" spans="1:11">
      <c r="A391" s="30"/>
      <c r="B391" s="30"/>
      <c r="C391" s="34"/>
      <c r="D391" s="34"/>
      <c r="E391" s="34"/>
      <c r="F391" s="34"/>
      <c r="G391" s="34"/>
      <c r="H391" s="34"/>
      <c r="I391" s="34"/>
      <c r="J391" s="34"/>
      <c r="K391" s="34"/>
    </row>
    <row r="392" spans="1:11">
      <c r="A392" s="30"/>
      <c r="B392" s="30"/>
      <c r="C392" s="34"/>
      <c r="D392" s="34"/>
      <c r="E392" s="34"/>
      <c r="F392" s="34"/>
      <c r="G392" s="34"/>
      <c r="H392" s="34"/>
      <c r="I392" s="34"/>
      <c r="J392" s="34"/>
      <c r="K392" s="34"/>
    </row>
    <row r="393" spans="1:11">
      <c r="A393" s="30"/>
      <c r="B393" s="30"/>
      <c r="C393" s="34"/>
      <c r="D393" s="34"/>
      <c r="E393" s="34"/>
      <c r="F393" s="34"/>
      <c r="G393" s="34"/>
      <c r="H393" s="34"/>
      <c r="I393" s="34"/>
      <c r="J393" s="34"/>
      <c r="K393" s="34"/>
    </row>
    <row r="394" spans="1:11">
      <c r="A394" s="30"/>
      <c r="B394" s="30"/>
      <c r="C394" s="34"/>
      <c r="D394" s="34"/>
      <c r="E394" s="34"/>
      <c r="F394" s="34"/>
      <c r="G394" s="34"/>
      <c r="H394" s="34"/>
      <c r="I394" s="34"/>
      <c r="J394" s="34"/>
      <c r="K394" s="34"/>
    </row>
    <row r="395" spans="1:11">
      <c r="A395" s="30"/>
      <c r="B395" s="30"/>
      <c r="C395" s="34"/>
      <c r="D395" s="34"/>
      <c r="E395" s="34"/>
      <c r="F395" s="34"/>
      <c r="G395" s="34"/>
      <c r="H395" s="34"/>
      <c r="I395" s="34"/>
      <c r="J395" s="34"/>
      <c r="K395" s="34"/>
    </row>
    <row r="396" spans="1:11">
      <c r="A396" s="30"/>
      <c r="B396" s="30"/>
      <c r="C396" s="34"/>
      <c r="D396" s="34"/>
      <c r="E396" s="34"/>
      <c r="F396" s="34"/>
      <c r="G396" s="34"/>
      <c r="H396" s="34"/>
      <c r="I396" s="34"/>
      <c r="J396" s="34"/>
      <c r="K396" s="34"/>
    </row>
    <row r="397" spans="1:11">
      <c r="A397" s="30"/>
      <c r="B397" s="30"/>
      <c r="C397" s="34"/>
      <c r="D397" s="34"/>
      <c r="E397" s="34"/>
      <c r="F397" s="34"/>
      <c r="G397" s="34"/>
      <c r="H397" s="34"/>
      <c r="I397" s="34"/>
      <c r="J397" s="34"/>
      <c r="K397" s="34"/>
    </row>
    <row r="398" spans="1:11">
      <c r="A398" s="30"/>
      <c r="B398" s="30"/>
      <c r="C398" s="34"/>
      <c r="D398" s="34"/>
      <c r="E398" s="34"/>
      <c r="F398" s="34"/>
      <c r="G398" s="34"/>
      <c r="H398" s="34"/>
      <c r="I398" s="34"/>
      <c r="J398" s="34"/>
      <c r="K398" s="34"/>
    </row>
    <row r="399" spans="1:11">
      <c r="A399" s="30"/>
      <c r="B399" s="30"/>
      <c r="C399" s="34"/>
      <c r="D399" s="34"/>
      <c r="E399" s="34"/>
      <c r="F399" s="34"/>
      <c r="G399" s="34"/>
      <c r="H399" s="34"/>
      <c r="I399" s="34"/>
      <c r="J399" s="34"/>
      <c r="K399" s="34"/>
    </row>
    <row r="400" spans="1:11">
      <c r="A400" s="30"/>
      <c r="B400" s="30"/>
      <c r="C400" s="34"/>
      <c r="D400" s="34"/>
      <c r="E400" s="34"/>
      <c r="F400" s="34"/>
      <c r="G400" s="34"/>
      <c r="H400" s="34"/>
      <c r="I400" s="34"/>
      <c r="J400" s="34"/>
      <c r="K400" s="34"/>
    </row>
    <row r="401" spans="1:11">
      <c r="A401" s="30"/>
      <c r="B401" s="30"/>
      <c r="C401" s="34"/>
      <c r="D401" s="34"/>
      <c r="E401" s="34"/>
      <c r="F401" s="34"/>
      <c r="G401" s="34"/>
      <c r="H401" s="34"/>
      <c r="I401" s="34"/>
      <c r="J401" s="34"/>
      <c r="K401" s="34"/>
    </row>
    <row r="402" spans="1:11">
      <c r="A402" s="30"/>
      <c r="B402" s="30"/>
      <c r="C402" s="34"/>
      <c r="D402" s="34"/>
      <c r="E402" s="34"/>
      <c r="F402" s="34"/>
      <c r="G402" s="34"/>
      <c r="H402" s="34"/>
      <c r="I402" s="34"/>
      <c r="J402" s="34"/>
      <c r="K402" s="34"/>
    </row>
    <row r="403" spans="1:11">
      <c r="A403" s="30"/>
      <c r="B403" s="30"/>
      <c r="C403" s="34"/>
      <c r="D403" s="34"/>
      <c r="E403" s="34"/>
      <c r="F403" s="34"/>
      <c r="G403" s="34"/>
      <c r="H403" s="34"/>
      <c r="I403" s="34"/>
      <c r="J403" s="34"/>
      <c r="K403" s="34"/>
    </row>
    <row r="404" spans="1:11">
      <c r="A404" s="30"/>
      <c r="B404" s="30"/>
      <c r="C404" s="34"/>
      <c r="D404" s="34"/>
      <c r="E404" s="34"/>
      <c r="F404" s="34"/>
      <c r="G404" s="34"/>
      <c r="H404" s="34"/>
      <c r="I404" s="34"/>
      <c r="J404" s="34"/>
      <c r="K404" s="34"/>
    </row>
    <row r="405" spans="1:11">
      <c r="A405" s="30"/>
      <c r="B405" s="30"/>
      <c r="C405" s="34"/>
      <c r="D405" s="34"/>
      <c r="E405" s="34"/>
      <c r="F405" s="34"/>
      <c r="G405" s="34"/>
      <c r="H405" s="34"/>
      <c r="I405" s="34"/>
      <c r="J405" s="34"/>
      <c r="K405" s="34"/>
    </row>
    <row r="406" spans="1:11">
      <c r="A406" s="30"/>
      <c r="B406" s="30"/>
      <c r="C406" s="34"/>
      <c r="D406" s="34"/>
      <c r="E406" s="34"/>
      <c r="F406" s="34"/>
      <c r="G406" s="34"/>
      <c r="H406" s="34"/>
      <c r="I406" s="34"/>
      <c r="J406" s="34"/>
      <c r="K406" s="34"/>
    </row>
    <row r="407" spans="1:11">
      <c r="A407" s="30"/>
      <c r="B407" s="30"/>
      <c r="C407" s="34"/>
      <c r="D407" s="34"/>
      <c r="E407" s="34"/>
      <c r="F407" s="34"/>
      <c r="G407" s="34"/>
      <c r="H407" s="34"/>
      <c r="I407" s="34"/>
      <c r="J407" s="34"/>
      <c r="K407" s="34"/>
    </row>
    <row r="408" spans="1:11">
      <c r="A408" s="30"/>
      <c r="B408" s="30"/>
      <c r="C408" s="34"/>
      <c r="D408" s="34"/>
      <c r="E408" s="34"/>
      <c r="F408" s="34"/>
      <c r="G408" s="34"/>
      <c r="H408" s="34"/>
      <c r="I408" s="34"/>
      <c r="J408" s="34"/>
      <c r="K408" s="34"/>
    </row>
    <row r="409" spans="1:11">
      <c r="A409" s="30"/>
      <c r="B409" s="30"/>
      <c r="C409" s="34"/>
      <c r="D409" s="34"/>
      <c r="E409" s="34"/>
      <c r="F409" s="34"/>
      <c r="G409" s="34"/>
      <c r="H409" s="34"/>
      <c r="I409" s="34"/>
      <c r="J409" s="34"/>
      <c r="K409" s="34"/>
    </row>
    <row r="410" spans="1:11">
      <c r="A410" s="30"/>
      <c r="B410" s="30"/>
      <c r="C410" s="34"/>
      <c r="D410" s="34"/>
      <c r="E410" s="34"/>
      <c r="F410" s="34"/>
      <c r="G410" s="34"/>
      <c r="H410" s="34"/>
      <c r="I410" s="34"/>
      <c r="J410" s="34"/>
      <c r="K410" s="34"/>
    </row>
    <row r="411" spans="1:11">
      <c r="A411" s="30"/>
      <c r="B411" s="30"/>
      <c r="C411" s="34"/>
      <c r="D411" s="34"/>
      <c r="E411" s="34"/>
      <c r="F411" s="34"/>
      <c r="G411" s="34"/>
      <c r="H411" s="34"/>
      <c r="I411" s="34"/>
      <c r="J411" s="34"/>
      <c r="K411" s="34"/>
    </row>
    <row r="412" spans="1:11">
      <c r="A412" s="30"/>
      <c r="B412" s="30"/>
      <c r="C412" s="34"/>
      <c r="D412" s="34"/>
      <c r="E412" s="34"/>
      <c r="F412" s="34"/>
      <c r="G412" s="34"/>
      <c r="H412" s="34"/>
      <c r="I412" s="34"/>
      <c r="J412" s="34"/>
      <c r="K412" s="34"/>
    </row>
    <row r="413" spans="1:11">
      <c r="A413" s="30"/>
      <c r="B413" s="30"/>
      <c r="C413" s="34"/>
      <c r="D413" s="34"/>
      <c r="E413" s="34"/>
      <c r="F413" s="34"/>
      <c r="G413" s="34"/>
      <c r="H413" s="34"/>
      <c r="I413" s="34"/>
      <c r="J413" s="34"/>
      <c r="K413" s="34"/>
    </row>
    <row r="414" spans="1:11">
      <c r="A414" s="30"/>
      <c r="B414" s="30"/>
      <c r="C414" s="34"/>
      <c r="D414" s="34"/>
      <c r="E414" s="34"/>
      <c r="F414" s="34"/>
      <c r="G414" s="34"/>
      <c r="H414" s="34"/>
      <c r="I414" s="34"/>
      <c r="J414" s="34"/>
      <c r="K414" s="34"/>
    </row>
    <row r="415" spans="1:11">
      <c r="A415" s="30"/>
      <c r="B415" s="30"/>
      <c r="C415" s="34"/>
      <c r="D415" s="34"/>
      <c r="E415" s="34"/>
      <c r="F415" s="34"/>
      <c r="G415" s="34"/>
      <c r="H415" s="34"/>
      <c r="I415" s="34"/>
      <c r="J415" s="34"/>
      <c r="K415" s="34"/>
    </row>
    <row r="416" spans="1:11">
      <c r="A416" s="30"/>
      <c r="B416" s="30"/>
      <c r="C416" s="34"/>
      <c r="D416" s="34"/>
      <c r="E416" s="34"/>
      <c r="F416" s="34"/>
      <c r="G416" s="34"/>
      <c r="H416" s="34"/>
      <c r="I416" s="34"/>
      <c r="J416" s="34"/>
      <c r="K416" s="34"/>
    </row>
    <row r="417" spans="1:11">
      <c r="A417" s="30"/>
      <c r="B417" s="30"/>
      <c r="C417" s="34"/>
      <c r="D417" s="34"/>
      <c r="E417" s="34"/>
      <c r="F417" s="34"/>
      <c r="G417" s="34"/>
      <c r="H417" s="34"/>
      <c r="I417" s="34"/>
      <c r="J417" s="34"/>
      <c r="K417" s="34"/>
    </row>
    <row r="418" spans="1:11">
      <c r="A418" s="30"/>
      <c r="B418" s="30"/>
      <c r="C418" s="34"/>
      <c r="D418" s="34"/>
      <c r="E418" s="34"/>
      <c r="F418" s="34"/>
      <c r="G418" s="34"/>
      <c r="H418" s="34"/>
      <c r="I418" s="34"/>
      <c r="J418" s="34"/>
      <c r="K418" s="34"/>
    </row>
    <row r="419" spans="1:11">
      <c r="A419" s="30"/>
      <c r="B419" s="30"/>
      <c r="C419" s="34"/>
      <c r="D419" s="34"/>
      <c r="E419" s="34"/>
      <c r="F419" s="34"/>
      <c r="G419" s="34"/>
      <c r="H419" s="34"/>
      <c r="I419" s="34"/>
      <c r="J419" s="34"/>
      <c r="K419" s="34"/>
    </row>
    <row r="420" spans="1:11">
      <c r="A420" s="30"/>
      <c r="B420" s="30"/>
      <c r="C420" s="34"/>
      <c r="D420" s="34"/>
      <c r="E420" s="34"/>
      <c r="F420" s="34"/>
      <c r="G420" s="34"/>
      <c r="H420" s="34"/>
      <c r="I420" s="34"/>
      <c r="J420" s="34"/>
      <c r="K420" s="34"/>
    </row>
  </sheetData>
  <sheetCalcPr fullCalcOnLoad="1"/>
  <sheetProtection selectLockedCells="1"/>
  <mergeCells count="25">
    <mergeCell ref="B50:B51"/>
    <mergeCell ref="C50:C51"/>
    <mergeCell ref="B32:B45"/>
    <mergeCell ref="C32:C36"/>
    <mergeCell ref="C37:C41"/>
    <mergeCell ref="C42:C45"/>
    <mergeCell ref="B46:B49"/>
    <mergeCell ref="C46:C49"/>
    <mergeCell ref="B17:B31"/>
    <mergeCell ref="C17:C21"/>
    <mergeCell ref="C22:C27"/>
    <mergeCell ref="D22:D23"/>
    <mergeCell ref="D24:D25"/>
    <mergeCell ref="D26:D27"/>
    <mergeCell ref="C28:C31"/>
    <mergeCell ref="A2:B2"/>
    <mergeCell ref="A3:B3"/>
    <mergeCell ref="A1:K1"/>
    <mergeCell ref="C2:E2"/>
    <mergeCell ref="C3:E3"/>
    <mergeCell ref="B5:B16"/>
    <mergeCell ref="C5:C7"/>
    <mergeCell ref="C8:C12"/>
    <mergeCell ref="I11:I12"/>
    <mergeCell ref="C13:C16"/>
  </mergeCells>
  <phoneticPr fontId="26" type="noConversion"/>
  <dataValidations count="3">
    <dataValidation type="list" allowBlank="1" showInputMessage="1" showErrorMessage="1" sqref="H5:H51">
      <formula1>"PASS,FAIL,不测试,阻塞"</formula1>
    </dataValidation>
    <dataValidation type="custom" allowBlank="1" showInputMessage="1" showErrorMessage="1" sqref="H1:H4 H52:H65536">
      <formula1>"PASS,FAIL,不测试，阻塞"</formula1>
    </dataValidation>
    <dataValidation type="list" allowBlank="1" showInputMessage="1" showErrorMessage="1" sqref="E5:E420">
      <formula1>"A,B,C,D"</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4" sqref="A4"/>
    </sheetView>
  </sheetViews>
  <sheetFormatPr defaultColWidth="82.5703125" defaultRowHeight="12.75"/>
  <cols>
    <col min="1" max="1" width="9.7109375" bestFit="1" customWidth="1"/>
    <col min="2" max="2" width="17.42578125" bestFit="1" customWidth="1"/>
    <col min="3" max="3" width="21.5703125" bestFit="1" customWidth="1"/>
    <col min="4" max="4" width="25.7109375" bestFit="1" customWidth="1"/>
    <col min="5" max="5" width="5.7109375" bestFit="1" customWidth="1"/>
    <col min="6" max="6" width="82" bestFit="1" customWidth="1"/>
    <col min="7" max="7" width="82.5703125" customWidth="1"/>
    <col min="8" max="8" width="9.7109375" bestFit="1" customWidth="1"/>
    <col min="9" max="9" width="5.7109375" bestFit="1" customWidth="1"/>
    <col min="10" max="10" width="9.7109375" bestFit="1" customWidth="1"/>
    <col min="11" max="11" width="9.85546875" bestFit="1" customWidth="1"/>
  </cols>
  <sheetData>
    <row r="1" spans="1:11" ht="22.5">
      <c r="A1" s="378" t="s">
        <v>1302</v>
      </c>
      <c r="B1" s="378"/>
      <c r="C1" s="258"/>
      <c r="D1" s="258"/>
      <c r="E1" s="258"/>
      <c r="F1" s="258"/>
      <c r="G1" s="258"/>
      <c r="H1" s="258"/>
      <c r="I1" s="258"/>
      <c r="J1" s="258"/>
      <c r="K1" s="258"/>
    </row>
    <row r="2" spans="1:11">
      <c r="A2" s="379" t="s">
        <v>1303</v>
      </c>
      <c r="B2" s="380"/>
      <c r="C2" s="259">
        <f>COUNTA(A5:A251)</f>
        <v>20</v>
      </c>
      <c r="D2" s="260"/>
      <c r="E2" s="261"/>
      <c r="F2" s="113" t="s">
        <v>1304</v>
      </c>
      <c r="G2" s="114">
        <f>COUNTIF(H:H,"PASS")</f>
        <v>20</v>
      </c>
      <c r="H2" s="115" t="s">
        <v>1305</v>
      </c>
      <c r="I2" s="37">
        <f>COUNTIF(H:H,"不测试")</f>
        <v>0</v>
      </c>
      <c r="J2" s="116" t="s">
        <v>1306</v>
      </c>
      <c r="K2" s="23">
        <f>SUM(J5:J251)</f>
        <v>0</v>
      </c>
    </row>
    <row r="3" spans="1:11">
      <c r="A3" s="381" t="s">
        <v>1307</v>
      </c>
      <c r="B3" s="382"/>
      <c r="C3" s="262">
        <f>COUNTA(H5:H251)/C2</f>
        <v>1</v>
      </c>
      <c r="D3" s="263"/>
      <c r="E3" s="264"/>
      <c r="F3" s="117" t="s">
        <v>1308</v>
      </c>
      <c r="G3" s="114">
        <f>COUNTIF(H:H,"FAIL")</f>
        <v>0</v>
      </c>
      <c r="H3" s="118" t="s">
        <v>1309</v>
      </c>
      <c r="I3" s="37">
        <f>COUNTIF(H:H,"阻塞")</f>
        <v>0</v>
      </c>
      <c r="J3" s="116" t="s">
        <v>1310</v>
      </c>
      <c r="K3" s="20"/>
    </row>
    <row r="4" spans="1:11">
      <c r="A4" s="119" t="s">
        <v>1311</v>
      </c>
      <c r="B4" s="119" t="s">
        <v>1312</v>
      </c>
      <c r="C4" s="120" t="s">
        <v>1313</v>
      </c>
      <c r="D4" s="119" t="s">
        <v>1314</v>
      </c>
      <c r="E4" s="119" t="s">
        <v>1315</v>
      </c>
      <c r="F4" s="120" t="s">
        <v>1316</v>
      </c>
      <c r="G4" s="120" t="s">
        <v>2</v>
      </c>
      <c r="H4" s="119" t="s">
        <v>1</v>
      </c>
      <c r="I4" s="119" t="s">
        <v>1317</v>
      </c>
      <c r="J4" s="121" t="s">
        <v>1318</v>
      </c>
      <c r="K4" s="119" t="s">
        <v>1310</v>
      </c>
    </row>
    <row r="5" spans="1:11" ht="51">
      <c r="A5" s="122">
        <v>1</v>
      </c>
      <c r="B5" s="123" t="s">
        <v>1319</v>
      </c>
      <c r="C5" s="124" t="s">
        <v>1320</v>
      </c>
      <c r="D5" s="123" t="s">
        <v>1321</v>
      </c>
      <c r="E5" s="122" t="s">
        <v>758</v>
      </c>
      <c r="F5" s="125" t="s">
        <v>1322</v>
      </c>
      <c r="G5" s="125" t="s">
        <v>1323</v>
      </c>
      <c r="H5" s="123" t="s">
        <v>1324</v>
      </c>
      <c r="I5" s="126"/>
      <c r="J5" s="126"/>
      <c r="K5" s="126"/>
    </row>
    <row r="6" spans="1:11" ht="306">
      <c r="A6" s="122">
        <v>3</v>
      </c>
      <c r="B6" s="376" t="s">
        <v>1325</v>
      </c>
      <c r="C6" s="377" t="s">
        <v>1326</v>
      </c>
      <c r="D6" s="123" t="s">
        <v>1327</v>
      </c>
      <c r="E6" s="122" t="s">
        <v>758</v>
      </c>
      <c r="F6" s="125" t="s">
        <v>1328</v>
      </c>
      <c r="G6" s="125" t="s">
        <v>1329</v>
      </c>
      <c r="H6" s="123" t="s">
        <v>1324</v>
      </c>
      <c r="I6" s="126"/>
      <c r="J6" s="126"/>
      <c r="K6" s="126"/>
    </row>
    <row r="7" spans="1:11" ht="242.25">
      <c r="A7" s="122">
        <v>4</v>
      </c>
      <c r="B7" s="376"/>
      <c r="C7" s="377"/>
      <c r="D7" s="123" t="s">
        <v>1330</v>
      </c>
      <c r="E7" s="122" t="s">
        <v>758</v>
      </c>
      <c r="F7" s="125" t="s">
        <v>1331</v>
      </c>
      <c r="G7" s="125" t="s">
        <v>1332</v>
      </c>
      <c r="H7" s="123" t="s">
        <v>1333</v>
      </c>
      <c r="I7" s="126"/>
      <c r="J7" s="126"/>
      <c r="K7" s="126"/>
    </row>
    <row r="8" spans="1:11" ht="255">
      <c r="A8" s="122">
        <v>5</v>
      </c>
      <c r="B8" s="376"/>
      <c r="C8" s="377"/>
      <c r="D8" s="123" t="s">
        <v>1334</v>
      </c>
      <c r="E8" s="122" t="s">
        <v>758</v>
      </c>
      <c r="F8" s="125" t="s">
        <v>1335</v>
      </c>
      <c r="G8" s="125" t="s">
        <v>1336</v>
      </c>
      <c r="H8" s="123" t="s">
        <v>1337</v>
      </c>
      <c r="I8" s="126"/>
      <c r="J8" s="126"/>
      <c r="K8" s="126"/>
    </row>
    <row r="9" spans="1:11" ht="216.75">
      <c r="A9" s="122">
        <v>6</v>
      </c>
      <c r="B9" s="376"/>
      <c r="C9" s="377"/>
      <c r="D9" s="123" t="s">
        <v>1338</v>
      </c>
      <c r="E9" s="122" t="s">
        <v>758</v>
      </c>
      <c r="F9" s="125" t="s">
        <v>1339</v>
      </c>
      <c r="G9" s="125" t="s">
        <v>1340</v>
      </c>
      <c r="H9" s="123" t="s">
        <v>1337</v>
      </c>
      <c r="I9" s="126"/>
      <c r="J9" s="126"/>
      <c r="K9" s="126"/>
    </row>
    <row r="10" spans="1:11" ht="216.75">
      <c r="A10" s="122">
        <v>7</v>
      </c>
      <c r="B10" s="376"/>
      <c r="C10" s="377"/>
      <c r="D10" s="123" t="s">
        <v>1341</v>
      </c>
      <c r="E10" s="122" t="s">
        <v>758</v>
      </c>
      <c r="F10" s="125" t="s">
        <v>1342</v>
      </c>
      <c r="G10" s="125" t="s">
        <v>1343</v>
      </c>
      <c r="H10" s="123" t="s">
        <v>1324</v>
      </c>
      <c r="I10" s="126"/>
      <c r="J10" s="126"/>
      <c r="K10" s="126"/>
    </row>
    <row r="11" spans="1:11" ht="229.5">
      <c r="A11" s="122">
        <v>8</v>
      </c>
      <c r="B11" s="376"/>
      <c r="C11" s="377"/>
      <c r="D11" s="123" t="s">
        <v>1344</v>
      </c>
      <c r="E11" s="122" t="s">
        <v>758</v>
      </c>
      <c r="F11" s="125" t="s">
        <v>1345</v>
      </c>
      <c r="G11" s="125" t="s">
        <v>1346</v>
      </c>
      <c r="H11" s="123" t="s">
        <v>1324</v>
      </c>
      <c r="I11" s="126"/>
      <c r="J11" s="126"/>
      <c r="K11" s="126"/>
    </row>
    <row r="12" spans="1:11" ht="229.5">
      <c r="A12" s="122">
        <v>9</v>
      </c>
      <c r="B12" s="376"/>
      <c r="C12" s="377"/>
      <c r="D12" s="123" t="s">
        <v>1347</v>
      </c>
      <c r="E12" s="122" t="s">
        <v>758</v>
      </c>
      <c r="F12" s="125" t="s">
        <v>1348</v>
      </c>
      <c r="G12" s="125" t="s">
        <v>1349</v>
      </c>
      <c r="H12" s="123" t="s">
        <v>1324</v>
      </c>
      <c r="I12" s="126"/>
      <c r="J12" s="126"/>
      <c r="K12" s="126"/>
    </row>
    <row r="13" spans="1:11" ht="229.5">
      <c r="A13" s="122">
        <v>10</v>
      </c>
      <c r="B13" s="376"/>
      <c r="C13" s="377" t="s">
        <v>1350</v>
      </c>
      <c r="D13" s="123" t="s">
        <v>1351</v>
      </c>
      <c r="E13" s="122" t="s">
        <v>758</v>
      </c>
      <c r="F13" s="125" t="s">
        <v>1352</v>
      </c>
      <c r="G13" s="125" t="s">
        <v>1353</v>
      </c>
      <c r="H13" s="123" t="s">
        <v>1324</v>
      </c>
      <c r="I13" s="126"/>
      <c r="J13" s="126"/>
      <c r="K13" s="126"/>
    </row>
    <row r="14" spans="1:11" ht="242.25">
      <c r="A14" s="122">
        <v>11</v>
      </c>
      <c r="B14" s="376"/>
      <c r="C14" s="377"/>
      <c r="D14" s="123" t="s">
        <v>1330</v>
      </c>
      <c r="E14" s="122" t="s">
        <v>758</v>
      </c>
      <c r="F14" s="125" t="s">
        <v>1354</v>
      </c>
      <c r="G14" s="125" t="s">
        <v>1355</v>
      </c>
      <c r="H14" s="123" t="s">
        <v>1324</v>
      </c>
      <c r="I14" s="126"/>
      <c r="J14" s="126"/>
      <c r="K14" s="126"/>
    </row>
    <row r="15" spans="1:11" ht="267.75">
      <c r="A15" s="122">
        <v>12</v>
      </c>
      <c r="B15" s="376"/>
      <c r="C15" s="377"/>
      <c r="D15" s="123" t="s">
        <v>1334</v>
      </c>
      <c r="E15" s="122" t="s">
        <v>758</v>
      </c>
      <c r="F15" s="125" t="s">
        <v>1356</v>
      </c>
      <c r="G15" s="125" t="s">
        <v>1357</v>
      </c>
      <c r="H15" s="123" t="s">
        <v>1324</v>
      </c>
      <c r="I15" s="126"/>
      <c r="J15" s="126"/>
      <c r="K15" s="126"/>
    </row>
    <row r="16" spans="1:11" ht="216.75">
      <c r="A16" s="122">
        <v>13</v>
      </c>
      <c r="B16" s="376"/>
      <c r="C16" s="377"/>
      <c r="D16" s="123" t="s">
        <v>1338</v>
      </c>
      <c r="E16" s="122" t="s">
        <v>758</v>
      </c>
      <c r="F16" s="125" t="s">
        <v>1358</v>
      </c>
      <c r="G16" s="125" t="s">
        <v>1359</v>
      </c>
      <c r="H16" s="123" t="s">
        <v>1324</v>
      </c>
      <c r="I16" s="126"/>
      <c r="J16" s="126"/>
      <c r="K16" s="126"/>
    </row>
    <row r="17" spans="1:11" ht="229.5">
      <c r="A17" s="122">
        <v>14</v>
      </c>
      <c r="B17" s="376"/>
      <c r="C17" s="377"/>
      <c r="D17" s="123" t="s">
        <v>1341</v>
      </c>
      <c r="E17" s="122" t="s">
        <v>758</v>
      </c>
      <c r="F17" s="125" t="s">
        <v>1360</v>
      </c>
      <c r="G17" s="125" t="s">
        <v>1361</v>
      </c>
      <c r="H17" s="123" t="s">
        <v>1324</v>
      </c>
      <c r="I17" s="126"/>
      <c r="J17" s="126"/>
      <c r="K17" s="126"/>
    </row>
    <row r="18" spans="1:11" ht="216.75">
      <c r="A18" s="122">
        <v>15</v>
      </c>
      <c r="B18" s="376"/>
      <c r="C18" s="377"/>
      <c r="D18" s="123" t="s">
        <v>1344</v>
      </c>
      <c r="E18" s="122" t="s">
        <v>758</v>
      </c>
      <c r="F18" s="125" t="s">
        <v>1362</v>
      </c>
      <c r="G18" s="125" t="s">
        <v>1363</v>
      </c>
      <c r="H18" s="123" t="s">
        <v>1324</v>
      </c>
      <c r="I18" s="126"/>
      <c r="J18" s="126"/>
      <c r="K18" s="126"/>
    </row>
    <row r="19" spans="1:11" ht="242.25">
      <c r="A19" s="122">
        <v>16</v>
      </c>
      <c r="B19" s="376"/>
      <c r="C19" s="377" t="s">
        <v>1364</v>
      </c>
      <c r="D19" s="123" t="s">
        <v>1365</v>
      </c>
      <c r="E19" s="122" t="s">
        <v>758</v>
      </c>
      <c r="F19" s="125" t="s">
        <v>1366</v>
      </c>
      <c r="G19" s="125" t="s">
        <v>1367</v>
      </c>
      <c r="H19" s="123" t="s">
        <v>1324</v>
      </c>
      <c r="I19" s="126"/>
      <c r="J19" s="126"/>
      <c r="K19" s="126"/>
    </row>
    <row r="20" spans="1:11" ht="255">
      <c r="A20" s="122">
        <v>17</v>
      </c>
      <c r="B20" s="376"/>
      <c r="C20" s="377"/>
      <c r="D20" s="123" t="s">
        <v>1368</v>
      </c>
      <c r="E20" s="122" t="s">
        <v>758</v>
      </c>
      <c r="F20" s="125" t="s">
        <v>1369</v>
      </c>
      <c r="G20" s="125" t="s">
        <v>1370</v>
      </c>
      <c r="H20" s="123" t="s">
        <v>1324</v>
      </c>
      <c r="I20" s="126"/>
      <c r="J20" s="126"/>
      <c r="K20" s="126"/>
    </row>
    <row r="21" spans="1:11" ht="102">
      <c r="A21" s="122">
        <v>18</v>
      </c>
      <c r="B21" s="376"/>
      <c r="C21" s="377" t="s">
        <v>1371</v>
      </c>
      <c r="D21" s="123" t="s">
        <v>1372</v>
      </c>
      <c r="E21" s="122" t="s">
        <v>759</v>
      </c>
      <c r="F21" s="125" t="s">
        <v>1373</v>
      </c>
      <c r="G21" s="125" t="s">
        <v>1374</v>
      </c>
      <c r="H21" s="123" t="s">
        <v>1324</v>
      </c>
      <c r="I21" s="126"/>
      <c r="J21" s="126"/>
      <c r="K21" s="126"/>
    </row>
    <row r="22" spans="1:11" ht="102">
      <c r="A22" s="122">
        <v>19</v>
      </c>
      <c r="B22" s="376"/>
      <c r="C22" s="377"/>
      <c r="D22" s="123" t="s">
        <v>1375</v>
      </c>
      <c r="E22" s="122" t="s">
        <v>759</v>
      </c>
      <c r="F22" s="125" t="s">
        <v>1376</v>
      </c>
      <c r="G22" s="125" t="s">
        <v>1377</v>
      </c>
      <c r="H22" s="123" t="s">
        <v>1324</v>
      </c>
      <c r="I22" s="126"/>
      <c r="J22" s="126"/>
      <c r="K22" s="126"/>
    </row>
    <row r="23" spans="1:11" ht="102">
      <c r="A23" s="122">
        <v>20</v>
      </c>
      <c r="B23" s="376"/>
      <c r="C23" s="377"/>
      <c r="D23" s="123" t="s">
        <v>1378</v>
      </c>
      <c r="E23" s="122" t="s">
        <v>759</v>
      </c>
      <c r="F23" s="125" t="s">
        <v>1379</v>
      </c>
      <c r="G23" s="125" t="s">
        <v>1380</v>
      </c>
      <c r="H23" s="123" t="s">
        <v>1324</v>
      </c>
      <c r="I23" s="126"/>
      <c r="J23" s="126"/>
      <c r="K23" s="126"/>
    </row>
    <row r="24" spans="1:11" ht="102">
      <c r="A24" s="122">
        <v>21</v>
      </c>
      <c r="B24" s="376"/>
      <c r="C24" s="377"/>
      <c r="D24" s="123" t="s">
        <v>1381</v>
      </c>
      <c r="E24" s="122" t="s">
        <v>759</v>
      </c>
      <c r="F24" s="125" t="s">
        <v>1382</v>
      </c>
      <c r="G24" s="125" t="s">
        <v>1383</v>
      </c>
      <c r="H24" s="123" t="s">
        <v>1324</v>
      </c>
      <c r="I24" s="126"/>
      <c r="J24" s="126"/>
      <c r="K24" s="126"/>
    </row>
  </sheetData>
  <sheetCalcPr fullCalcOnLoad="1"/>
  <mergeCells count="10">
    <mergeCell ref="A1:K1"/>
    <mergeCell ref="A2:B2"/>
    <mergeCell ref="C2:E2"/>
    <mergeCell ref="A3:B3"/>
    <mergeCell ref="C3:E3"/>
    <mergeCell ref="B6:B24"/>
    <mergeCell ref="C6:C12"/>
    <mergeCell ref="C13:C18"/>
    <mergeCell ref="C19:C20"/>
    <mergeCell ref="C21:C24"/>
  </mergeCells>
  <phoneticPr fontId="61" type="noConversion"/>
  <dataValidations count="2">
    <dataValidation type="list" allowBlank="1" showInputMessage="1" showErrorMessage="1" sqref="E1:E3 E4:E24">
      <formula1>"A,B,C,D"</formula1>
    </dataValidation>
    <dataValidation type="custom" allowBlank="1" showInputMessage="1" showErrorMessage="1" sqref="H1:H3 H4">
      <formula1>"PASS,FAIL,不测试，阻塞"</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tabSelected="1" workbookViewId="0">
      <selection activeCell="C16" sqref="C16"/>
    </sheetView>
  </sheetViews>
  <sheetFormatPr defaultColWidth="22.42578125" defaultRowHeight="12.75"/>
  <cols>
    <col min="1" max="1" width="5.7109375" style="35" customWidth="1"/>
    <col min="2" max="2" width="14.28515625" style="35" customWidth="1"/>
    <col min="3" max="3" width="15.85546875" style="35" customWidth="1"/>
    <col min="4" max="4" width="17.7109375" style="35" customWidth="1"/>
    <col min="5" max="5" width="5.5703125" style="35" customWidth="1"/>
    <col min="6" max="6" width="45.7109375" style="35" customWidth="1"/>
    <col min="7" max="7" width="29.7109375" style="35" customWidth="1"/>
    <col min="8" max="8" width="12" style="35" customWidth="1"/>
    <col min="9" max="9" width="17.42578125" style="35" customWidth="1"/>
    <col min="10" max="10" width="14.5703125" style="35" customWidth="1"/>
    <col min="11" max="16384" width="22.42578125" style="35"/>
  </cols>
  <sheetData>
    <row r="1" spans="1:11" s="18" customFormat="1" ht="33.75" customHeight="1">
      <c r="A1" s="333" t="s">
        <v>674</v>
      </c>
      <c r="B1" s="257"/>
      <c r="C1" s="258"/>
      <c r="D1" s="258"/>
      <c r="E1" s="258"/>
      <c r="F1" s="258"/>
      <c r="G1" s="258"/>
      <c r="H1" s="258"/>
      <c r="I1" s="258"/>
      <c r="J1" s="258"/>
      <c r="K1" s="258"/>
    </row>
    <row r="2" spans="1:11" s="24" customFormat="1" ht="33" customHeight="1">
      <c r="A2" s="253" t="s">
        <v>14</v>
      </c>
      <c r="B2" s="254"/>
      <c r="C2" s="259">
        <f>COUNTA(A5:A416)</f>
        <v>0</v>
      </c>
      <c r="D2" s="260"/>
      <c r="E2" s="261"/>
      <c r="F2" s="19" t="s">
        <v>44</v>
      </c>
      <c r="G2" s="37">
        <f>COUNTIF(H:H,"PASS")</f>
        <v>0</v>
      </c>
      <c r="H2" s="21" t="s">
        <v>23</v>
      </c>
      <c r="I2" s="37">
        <f>COUNTIF(H:H,"不测试")</f>
        <v>0</v>
      </c>
      <c r="J2" s="22" t="s">
        <v>46</v>
      </c>
      <c r="K2" s="23">
        <f>SUM(J5:J316)</f>
        <v>0</v>
      </c>
    </row>
    <row r="3" spans="1:11" s="24" customFormat="1" ht="31.5" customHeight="1">
      <c r="A3" s="255" t="s">
        <v>43</v>
      </c>
      <c r="B3" s="256"/>
      <c r="C3" s="262" t="e">
        <f>COUNTA(H5:H416)/C2</f>
        <v>#DIV/0!</v>
      </c>
      <c r="D3" s="263"/>
      <c r="E3" s="264"/>
      <c r="F3" s="25" t="s">
        <v>45</v>
      </c>
      <c r="G3" s="37">
        <f>COUNTIF(H:H,"FAIL")</f>
        <v>0</v>
      </c>
      <c r="H3" s="26" t="s">
        <v>21</v>
      </c>
      <c r="I3" s="37">
        <f>COUNTIF(H:H,"阻塞")</f>
        <v>0</v>
      </c>
      <c r="J3" s="22" t="s">
        <v>22</v>
      </c>
      <c r="K3" s="20"/>
    </row>
    <row r="4" spans="1:11" s="24" customFormat="1" ht="27" customHeight="1">
      <c r="A4" s="27" t="s">
        <v>42</v>
      </c>
      <c r="B4" s="28" t="s">
        <v>52</v>
      </c>
      <c r="C4" s="27" t="s">
        <v>47</v>
      </c>
      <c r="D4" s="27" t="s">
        <v>48</v>
      </c>
      <c r="E4" s="28" t="s">
        <v>53</v>
      </c>
      <c r="F4" s="27" t="s">
        <v>49</v>
      </c>
      <c r="G4" s="28" t="s">
        <v>2</v>
      </c>
      <c r="H4" s="28" t="s">
        <v>1</v>
      </c>
      <c r="I4" s="27" t="s">
        <v>50</v>
      </c>
      <c r="J4" s="29" t="s">
        <v>51</v>
      </c>
      <c r="K4" s="27" t="s">
        <v>22</v>
      </c>
    </row>
    <row r="5" spans="1:11" ht="15" customHeight="1">
      <c r="A5" s="30"/>
      <c r="B5" s="31"/>
      <c r="C5" s="32"/>
      <c r="D5" s="33"/>
      <c r="E5" s="34"/>
      <c r="F5" s="34"/>
      <c r="G5" s="34"/>
      <c r="H5" s="34"/>
      <c r="I5" s="34"/>
      <c r="J5" s="34"/>
      <c r="K5" s="34"/>
    </row>
    <row r="6" spans="1:11" ht="15" customHeight="1">
      <c r="A6" s="30"/>
      <c r="B6" s="31"/>
      <c r="C6" s="32"/>
      <c r="D6" s="33"/>
      <c r="E6" s="34"/>
      <c r="F6" s="34"/>
      <c r="G6" s="34"/>
      <c r="H6" s="34"/>
      <c r="I6" s="34"/>
      <c r="J6" s="34"/>
      <c r="K6" s="34"/>
    </row>
    <row r="7" spans="1:11" ht="15" customHeight="1">
      <c r="A7" s="30"/>
      <c r="B7" s="31"/>
      <c r="C7" s="32"/>
      <c r="D7" s="33"/>
      <c r="E7" s="34"/>
      <c r="F7" s="34"/>
      <c r="G7" s="34"/>
      <c r="H7" s="34"/>
      <c r="I7" s="34"/>
      <c r="J7" s="34"/>
      <c r="K7" s="34"/>
    </row>
    <row r="8" spans="1:11" ht="15" customHeight="1">
      <c r="A8" s="30"/>
      <c r="B8" s="31"/>
      <c r="C8" s="32"/>
      <c r="D8" s="33"/>
      <c r="E8" s="34"/>
      <c r="F8" s="34"/>
      <c r="G8" s="34"/>
      <c r="H8" s="34"/>
      <c r="I8" s="34"/>
      <c r="J8" s="34"/>
      <c r="K8" s="34"/>
    </row>
    <row r="9" spans="1:11" ht="15" customHeight="1">
      <c r="A9" s="30"/>
      <c r="B9" s="31"/>
      <c r="C9" s="32"/>
      <c r="D9" s="34"/>
      <c r="E9" s="34"/>
      <c r="F9" s="34"/>
      <c r="G9" s="34"/>
      <c r="H9" s="34"/>
      <c r="I9" s="34"/>
      <c r="J9" s="34"/>
      <c r="K9" s="34"/>
    </row>
    <row r="10" spans="1:11" ht="15" customHeight="1">
      <c r="A10" s="30"/>
      <c r="B10" s="31"/>
      <c r="C10" s="32"/>
      <c r="D10" s="33"/>
      <c r="E10" s="34"/>
      <c r="F10" s="34"/>
      <c r="G10" s="34"/>
      <c r="H10" s="34"/>
      <c r="I10" s="34"/>
      <c r="J10" s="34"/>
      <c r="K10" s="34"/>
    </row>
    <row r="11" spans="1:11" ht="15" customHeight="1">
      <c r="A11" s="30"/>
      <c r="B11" s="31"/>
      <c r="C11" s="36"/>
      <c r="D11" s="34"/>
      <c r="E11" s="34"/>
      <c r="F11" s="34"/>
      <c r="G11" s="34"/>
      <c r="H11" s="34"/>
      <c r="I11" s="34"/>
      <c r="J11" s="34"/>
      <c r="K11" s="34"/>
    </row>
    <row r="12" spans="1:11">
      <c r="A12" s="30"/>
      <c r="B12" s="31"/>
      <c r="C12" s="36"/>
      <c r="D12" s="34"/>
      <c r="E12" s="34"/>
      <c r="F12" s="34"/>
      <c r="G12" s="34"/>
      <c r="H12" s="34"/>
      <c r="I12" s="34"/>
      <c r="J12" s="34"/>
      <c r="K12" s="34"/>
    </row>
    <row r="13" spans="1:11">
      <c r="A13" s="30"/>
      <c r="B13" s="31"/>
      <c r="C13" s="36"/>
      <c r="D13" s="34"/>
      <c r="E13" s="34"/>
      <c r="F13" s="34"/>
      <c r="G13" s="34"/>
      <c r="H13" s="34"/>
      <c r="I13" s="34"/>
      <c r="J13" s="34"/>
      <c r="K13" s="34"/>
    </row>
    <row r="14" spans="1:11" ht="15" customHeight="1">
      <c r="A14" s="30"/>
      <c r="B14" s="31"/>
      <c r="C14" s="36"/>
      <c r="D14" s="33"/>
      <c r="E14" s="34"/>
      <c r="F14" s="34"/>
      <c r="G14" s="34"/>
      <c r="H14" s="34"/>
      <c r="I14" s="34"/>
      <c r="J14" s="34"/>
      <c r="K14" s="34"/>
    </row>
    <row r="15" spans="1:11" ht="15" customHeight="1">
      <c r="A15" s="30"/>
      <c r="B15" s="31"/>
      <c r="C15" s="36"/>
      <c r="D15" s="33"/>
      <c r="E15" s="34"/>
      <c r="F15" s="34"/>
      <c r="G15" s="34"/>
      <c r="H15" s="34"/>
      <c r="I15" s="34"/>
      <c r="J15" s="34"/>
      <c r="K15" s="34"/>
    </row>
    <row r="16" spans="1:11" ht="15" customHeight="1">
      <c r="A16" s="30"/>
      <c r="B16" s="31"/>
      <c r="C16" s="36"/>
      <c r="D16" s="33"/>
      <c r="E16" s="34"/>
      <c r="F16" s="34"/>
      <c r="G16" s="34"/>
      <c r="H16" s="34"/>
      <c r="I16" s="34"/>
      <c r="J16" s="34"/>
      <c r="K16" s="34"/>
    </row>
    <row r="17" spans="1:11" ht="15" customHeight="1">
      <c r="A17" s="30"/>
      <c r="B17" s="31"/>
      <c r="C17" s="36"/>
      <c r="D17" s="33"/>
      <c r="E17" s="34"/>
      <c r="F17" s="34"/>
      <c r="G17" s="34"/>
      <c r="H17" s="34"/>
      <c r="I17" s="34"/>
      <c r="J17" s="34"/>
      <c r="K17" s="34"/>
    </row>
    <row r="18" spans="1:11" ht="15" customHeight="1">
      <c r="A18" s="30"/>
      <c r="B18" s="31"/>
      <c r="C18" s="36"/>
      <c r="D18" s="33"/>
      <c r="E18" s="34"/>
      <c r="F18" s="34"/>
      <c r="G18" s="34"/>
      <c r="H18" s="34"/>
      <c r="I18" s="34"/>
      <c r="J18" s="34"/>
      <c r="K18" s="34"/>
    </row>
    <row r="19" spans="1:11" ht="15" customHeight="1">
      <c r="A19" s="30"/>
      <c r="B19" s="31"/>
      <c r="C19" s="36"/>
      <c r="D19" s="33"/>
      <c r="E19" s="34"/>
      <c r="F19" s="34"/>
      <c r="G19" s="34"/>
      <c r="H19" s="34"/>
      <c r="I19" s="34"/>
      <c r="J19" s="34"/>
      <c r="K19" s="34"/>
    </row>
    <row r="20" spans="1:11" ht="15" customHeight="1">
      <c r="A20" s="30"/>
      <c r="B20" s="31"/>
      <c r="C20" s="36"/>
      <c r="D20" s="33"/>
      <c r="E20" s="34"/>
      <c r="F20" s="34"/>
      <c r="G20" s="34"/>
      <c r="H20" s="34"/>
      <c r="I20" s="34"/>
      <c r="J20" s="34"/>
      <c r="K20" s="34"/>
    </row>
    <row r="21" spans="1:11" ht="15" customHeight="1">
      <c r="A21" s="30"/>
      <c r="B21" s="31"/>
      <c r="C21" s="36"/>
      <c r="D21" s="33"/>
      <c r="E21" s="34"/>
      <c r="F21" s="34"/>
      <c r="G21" s="34"/>
      <c r="H21" s="34"/>
      <c r="I21" s="34"/>
      <c r="J21" s="34"/>
      <c r="K21" s="34"/>
    </row>
    <row r="22" spans="1:11" ht="15" customHeight="1">
      <c r="A22" s="30"/>
      <c r="B22" s="31"/>
      <c r="C22" s="36"/>
      <c r="D22" s="33"/>
      <c r="E22" s="34"/>
      <c r="F22" s="34"/>
      <c r="G22" s="34"/>
      <c r="H22" s="34"/>
      <c r="I22" s="34"/>
      <c r="J22" s="34"/>
      <c r="K22" s="34"/>
    </row>
    <row r="23" spans="1:11" ht="15" customHeight="1">
      <c r="A23" s="30"/>
      <c r="B23" s="31"/>
      <c r="C23" s="36"/>
      <c r="D23" s="33"/>
      <c r="E23" s="34"/>
      <c r="F23" s="34"/>
      <c r="G23" s="34"/>
      <c r="H23" s="34"/>
      <c r="I23" s="34"/>
      <c r="J23" s="34"/>
      <c r="K23" s="34"/>
    </row>
    <row r="24" spans="1:11" ht="15" customHeight="1">
      <c r="A24" s="30"/>
      <c r="B24" s="31"/>
      <c r="C24" s="36"/>
      <c r="D24" s="33"/>
      <c r="E24" s="34"/>
      <c r="F24" s="34"/>
      <c r="G24" s="34"/>
      <c r="H24" s="34"/>
      <c r="I24" s="34"/>
      <c r="J24" s="34"/>
      <c r="K24" s="34"/>
    </row>
    <row r="25" spans="1:11" ht="15" customHeight="1">
      <c r="A25" s="30"/>
      <c r="B25" s="31"/>
      <c r="C25" s="36"/>
      <c r="D25" s="33"/>
      <c r="E25" s="34"/>
      <c r="F25" s="34"/>
      <c r="G25" s="34"/>
      <c r="H25" s="34"/>
      <c r="I25" s="34"/>
      <c r="J25" s="34"/>
      <c r="K25" s="34"/>
    </row>
    <row r="26" spans="1:11" ht="15" customHeight="1">
      <c r="A26" s="30"/>
      <c r="B26" s="31"/>
      <c r="C26" s="33"/>
      <c r="D26" s="34"/>
      <c r="E26" s="34"/>
      <c r="F26" s="34"/>
      <c r="G26" s="34"/>
      <c r="H26" s="34"/>
      <c r="I26" s="34"/>
      <c r="J26" s="34"/>
      <c r="K26" s="34"/>
    </row>
    <row r="27" spans="1:11" ht="15" customHeight="1">
      <c r="A27" s="30"/>
      <c r="B27" s="31"/>
      <c r="C27" s="33"/>
      <c r="D27" s="34"/>
      <c r="E27" s="34"/>
      <c r="F27" s="34"/>
      <c r="G27" s="34"/>
      <c r="H27" s="34"/>
      <c r="I27" s="34"/>
      <c r="J27" s="34"/>
      <c r="K27" s="34"/>
    </row>
    <row r="28" spans="1:11" ht="15" customHeight="1">
      <c r="A28" s="30"/>
      <c r="B28" s="31"/>
      <c r="C28" s="33"/>
      <c r="D28" s="34"/>
      <c r="E28" s="34"/>
      <c r="F28" s="34"/>
      <c r="G28" s="34"/>
      <c r="H28" s="34"/>
      <c r="I28" s="34"/>
      <c r="J28" s="34"/>
      <c r="K28" s="34"/>
    </row>
    <row r="29" spans="1:11" ht="15" customHeight="1">
      <c r="A29" s="30"/>
      <c r="B29" s="30"/>
      <c r="C29" s="34"/>
      <c r="D29" s="34"/>
      <c r="E29" s="34"/>
      <c r="F29" s="34"/>
      <c r="G29" s="34"/>
      <c r="H29" s="34"/>
      <c r="I29" s="34"/>
      <c r="J29" s="34"/>
      <c r="K29" s="34"/>
    </row>
    <row r="30" spans="1:11" ht="15" customHeight="1">
      <c r="A30" s="30"/>
      <c r="B30" s="30"/>
      <c r="C30" s="34"/>
      <c r="D30" s="34"/>
      <c r="E30" s="34"/>
      <c r="F30" s="34"/>
      <c r="G30" s="34"/>
      <c r="H30" s="34"/>
      <c r="I30" s="34"/>
      <c r="J30" s="34"/>
      <c r="K30" s="34"/>
    </row>
    <row r="31" spans="1:11" ht="15" customHeight="1">
      <c r="A31" s="30"/>
      <c r="B31" s="30"/>
      <c r="C31" s="34"/>
      <c r="D31" s="34"/>
      <c r="E31" s="34"/>
      <c r="F31" s="34"/>
      <c r="G31" s="34"/>
      <c r="H31" s="34"/>
      <c r="I31" s="34"/>
      <c r="J31" s="34"/>
      <c r="K31" s="34"/>
    </row>
    <row r="32" spans="1:11" ht="15" customHeight="1">
      <c r="A32" s="30"/>
      <c r="B32" s="30"/>
      <c r="C32" s="34"/>
      <c r="D32" s="34"/>
      <c r="E32" s="34"/>
      <c r="F32" s="34"/>
      <c r="G32" s="34"/>
      <c r="H32" s="34"/>
      <c r="I32" s="34"/>
      <c r="J32" s="34"/>
      <c r="K32" s="34"/>
    </row>
    <row r="33" spans="1:11" ht="15" customHeight="1">
      <c r="A33" s="30"/>
      <c r="B33" s="30"/>
      <c r="C33" s="34"/>
      <c r="D33" s="34"/>
      <c r="E33" s="34"/>
      <c r="F33" s="34"/>
      <c r="G33" s="34"/>
      <c r="H33" s="34"/>
      <c r="I33" s="34"/>
      <c r="J33" s="34"/>
      <c r="K33" s="34"/>
    </row>
    <row r="34" spans="1:11" ht="15" customHeight="1">
      <c r="A34" s="30"/>
      <c r="B34" s="30"/>
      <c r="C34" s="34"/>
      <c r="D34" s="34"/>
      <c r="E34" s="34"/>
      <c r="F34" s="34"/>
      <c r="G34" s="34"/>
      <c r="H34" s="34"/>
      <c r="I34" s="34"/>
      <c r="J34" s="34"/>
      <c r="K34" s="34"/>
    </row>
    <row r="35" spans="1:11" ht="15" customHeight="1">
      <c r="A35" s="30"/>
      <c r="B35" s="30"/>
      <c r="C35" s="34"/>
      <c r="D35" s="34"/>
      <c r="E35" s="34"/>
      <c r="F35" s="34"/>
      <c r="G35" s="34"/>
      <c r="H35" s="34"/>
      <c r="I35" s="34"/>
      <c r="J35" s="34"/>
      <c r="K35" s="34"/>
    </row>
    <row r="36" spans="1:11" ht="15" customHeight="1">
      <c r="A36" s="30"/>
      <c r="B36" s="30"/>
      <c r="C36" s="34"/>
      <c r="D36" s="34"/>
      <c r="E36" s="34"/>
      <c r="F36" s="34"/>
      <c r="G36" s="34"/>
      <c r="H36" s="34"/>
      <c r="I36" s="34"/>
      <c r="J36" s="34"/>
      <c r="K36" s="34"/>
    </row>
    <row r="37" spans="1:11" ht="15" customHeight="1">
      <c r="A37" s="30"/>
      <c r="B37" s="30"/>
      <c r="C37" s="34"/>
      <c r="D37" s="34"/>
      <c r="E37" s="34"/>
      <c r="F37" s="34"/>
      <c r="G37" s="34"/>
      <c r="H37" s="34"/>
      <c r="I37" s="34"/>
      <c r="J37" s="34"/>
      <c r="K37" s="34"/>
    </row>
    <row r="38" spans="1:11" ht="15" customHeight="1">
      <c r="A38" s="30"/>
      <c r="B38" s="30"/>
      <c r="C38" s="34"/>
      <c r="D38" s="34"/>
      <c r="E38" s="34"/>
      <c r="F38" s="34"/>
      <c r="G38" s="34"/>
      <c r="H38" s="34"/>
      <c r="I38" s="34"/>
      <c r="J38" s="34"/>
      <c r="K38" s="34"/>
    </row>
    <row r="39" spans="1:11" ht="15" customHeight="1">
      <c r="A39" s="30"/>
      <c r="B39" s="30"/>
      <c r="C39" s="34"/>
      <c r="D39" s="34"/>
      <c r="E39" s="34"/>
      <c r="F39" s="34"/>
      <c r="G39" s="34"/>
      <c r="H39" s="34"/>
      <c r="I39" s="34"/>
      <c r="J39" s="34"/>
      <c r="K39" s="34"/>
    </row>
    <row r="40" spans="1:11" ht="15" customHeight="1">
      <c r="A40" s="30"/>
      <c r="B40" s="30"/>
      <c r="C40" s="34"/>
      <c r="D40" s="34"/>
      <c r="E40" s="34"/>
      <c r="F40" s="34"/>
      <c r="G40" s="34"/>
      <c r="H40" s="34"/>
      <c r="I40" s="34"/>
      <c r="J40" s="34"/>
      <c r="K40" s="34"/>
    </row>
    <row r="41" spans="1:11" ht="15" customHeight="1">
      <c r="A41" s="30"/>
      <c r="B41" s="30"/>
      <c r="C41" s="34"/>
      <c r="D41" s="34"/>
      <c r="E41" s="34"/>
      <c r="F41" s="34"/>
      <c r="G41" s="34"/>
      <c r="H41" s="34"/>
      <c r="I41" s="34"/>
      <c r="J41" s="34"/>
      <c r="K41" s="34"/>
    </row>
    <row r="42" spans="1:11" ht="15" customHeight="1">
      <c r="A42" s="30"/>
      <c r="B42" s="30"/>
      <c r="C42" s="34"/>
      <c r="D42" s="34"/>
      <c r="E42" s="34"/>
      <c r="F42" s="34"/>
      <c r="G42" s="34"/>
      <c r="H42" s="34"/>
      <c r="I42" s="34"/>
      <c r="J42" s="34"/>
      <c r="K42" s="34"/>
    </row>
    <row r="43" spans="1:11" ht="15" customHeight="1">
      <c r="A43" s="30"/>
      <c r="B43" s="30"/>
      <c r="C43" s="34"/>
      <c r="D43" s="34"/>
      <c r="E43" s="34"/>
      <c r="F43" s="34"/>
      <c r="G43" s="34"/>
      <c r="H43" s="34"/>
      <c r="I43" s="34"/>
      <c r="J43" s="34"/>
      <c r="K43" s="34"/>
    </row>
    <row r="44" spans="1:11" ht="15" customHeight="1">
      <c r="A44" s="30"/>
      <c r="B44" s="30"/>
      <c r="C44" s="34"/>
      <c r="D44" s="34"/>
      <c r="E44" s="34"/>
      <c r="F44" s="34"/>
      <c r="G44" s="34"/>
      <c r="H44" s="34"/>
      <c r="I44" s="34"/>
      <c r="J44" s="34"/>
      <c r="K44" s="34"/>
    </row>
    <row r="45" spans="1:11" ht="15" customHeight="1">
      <c r="A45" s="30"/>
      <c r="B45" s="30"/>
      <c r="C45" s="34"/>
      <c r="D45" s="34"/>
      <c r="E45" s="34"/>
      <c r="F45" s="34"/>
      <c r="G45" s="34"/>
      <c r="H45" s="34"/>
      <c r="I45" s="34"/>
      <c r="J45" s="34"/>
      <c r="K45" s="34"/>
    </row>
    <row r="46" spans="1:11" ht="15" customHeight="1">
      <c r="A46" s="30"/>
      <c r="B46" s="30"/>
      <c r="C46" s="34"/>
      <c r="D46" s="34"/>
      <c r="E46" s="34"/>
      <c r="F46" s="34"/>
      <c r="G46" s="34"/>
      <c r="H46" s="34"/>
      <c r="I46" s="34"/>
      <c r="J46" s="34"/>
      <c r="K46" s="34"/>
    </row>
    <row r="47" spans="1:11" ht="15" customHeight="1">
      <c r="A47" s="30"/>
      <c r="B47" s="30"/>
      <c r="C47" s="34"/>
      <c r="D47" s="34"/>
      <c r="E47" s="34"/>
      <c r="F47" s="34"/>
      <c r="G47" s="34"/>
      <c r="H47" s="34"/>
      <c r="I47" s="34"/>
      <c r="J47" s="34"/>
      <c r="K47" s="34"/>
    </row>
    <row r="48" spans="1:11" ht="15" customHeight="1">
      <c r="A48" s="30"/>
      <c r="B48" s="30"/>
      <c r="C48" s="34"/>
      <c r="D48" s="34"/>
      <c r="E48" s="34"/>
      <c r="F48" s="34"/>
      <c r="G48" s="34"/>
      <c r="H48" s="34"/>
      <c r="I48" s="34"/>
      <c r="J48" s="34"/>
      <c r="K48" s="34"/>
    </row>
    <row r="49" spans="1:11" ht="15" customHeight="1">
      <c r="A49" s="30"/>
      <c r="B49" s="30"/>
      <c r="C49" s="34"/>
      <c r="D49" s="34"/>
      <c r="E49" s="34"/>
      <c r="F49" s="34"/>
      <c r="G49" s="34"/>
      <c r="H49" s="34"/>
      <c r="I49" s="34"/>
      <c r="J49" s="34"/>
      <c r="K49" s="34"/>
    </row>
    <row r="50" spans="1:11" ht="15" customHeight="1">
      <c r="A50" s="30"/>
      <c r="B50" s="30"/>
      <c r="C50" s="34"/>
      <c r="D50" s="34"/>
      <c r="E50" s="34"/>
      <c r="F50" s="34"/>
      <c r="G50" s="34"/>
      <c r="H50" s="34"/>
      <c r="I50" s="34"/>
      <c r="J50" s="34"/>
      <c r="K50" s="34"/>
    </row>
    <row r="51" spans="1:11" ht="15" customHeight="1">
      <c r="A51" s="30"/>
      <c r="B51" s="30"/>
      <c r="C51" s="34"/>
      <c r="D51" s="34"/>
      <c r="E51" s="34"/>
      <c r="F51" s="34"/>
      <c r="G51" s="34"/>
      <c r="H51" s="34"/>
      <c r="I51" s="34"/>
      <c r="J51" s="34"/>
      <c r="K51" s="34"/>
    </row>
    <row r="52" spans="1:11" ht="15" customHeight="1">
      <c r="A52" s="30"/>
      <c r="B52" s="30"/>
      <c r="C52" s="34"/>
      <c r="D52" s="34"/>
      <c r="E52" s="34"/>
      <c r="F52" s="34"/>
      <c r="G52" s="34"/>
      <c r="H52" s="34"/>
      <c r="I52" s="34"/>
      <c r="J52" s="34"/>
      <c r="K52" s="34"/>
    </row>
    <row r="53" spans="1:11" ht="15" customHeight="1">
      <c r="A53" s="30"/>
      <c r="B53" s="30"/>
      <c r="C53" s="34"/>
      <c r="D53" s="34"/>
      <c r="E53" s="34"/>
      <c r="F53" s="34"/>
      <c r="G53" s="34"/>
      <c r="H53" s="34"/>
      <c r="I53" s="34"/>
      <c r="J53" s="34"/>
      <c r="K53" s="34"/>
    </row>
    <row r="54" spans="1:11" ht="15" customHeight="1">
      <c r="A54" s="30"/>
      <c r="B54" s="30"/>
      <c r="C54" s="34"/>
      <c r="D54" s="34"/>
      <c r="E54" s="34"/>
      <c r="F54" s="34"/>
      <c r="G54" s="34"/>
      <c r="H54" s="34"/>
      <c r="I54" s="34"/>
      <c r="J54" s="34"/>
      <c r="K54" s="34"/>
    </row>
    <row r="55" spans="1:11" ht="15" customHeight="1">
      <c r="A55" s="30"/>
      <c r="B55" s="30"/>
      <c r="C55" s="34"/>
      <c r="D55" s="34"/>
      <c r="E55" s="34"/>
      <c r="F55" s="34"/>
      <c r="G55" s="34"/>
      <c r="H55" s="34"/>
      <c r="I55" s="34"/>
      <c r="J55" s="34"/>
      <c r="K55" s="34"/>
    </row>
    <row r="56" spans="1:11" ht="15" customHeight="1">
      <c r="A56" s="30"/>
      <c r="B56" s="30"/>
      <c r="C56" s="34"/>
      <c r="D56" s="34"/>
      <c r="E56" s="34"/>
      <c r="F56" s="34"/>
      <c r="G56" s="34"/>
      <c r="H56" s="34"/>
      <c r="I56" s="34"/>
      <c r="J56" s="34"/>
      <c r="K56" s="34"/>
    </row>
    <row r="57" spans="1:11" ht="15" customHeight="1">
      <c r="A57" s="30"/>
      <c r="B57" s="30"/>
      <c r="C57" s="34"/>
      <c r="D57" s="34"/>
      <c r="E57" s="34"/>
      <c r="F57" s="34"/>
      <c r="G57" s="34"/>
      <c r="H57" s="34"/>
      <c r="I57" s="34"/>
      <c r="J57" s="34"/>
      <c r="K57" s="34"/>
    </row>
    <row r="58" spans="1:11" ht="15" customHeight="1">
      <c r="A58" s="30"/>
      <c r="B58" s="30"/>
      <c r="C58" s="34"/>
      <c r="D58" s="34"/>
      <c r="E58" s="34"/>
      <c r="F58" s="34"/>
      <c r="G58" s="34"/>
      <c r="H58" s="34"/>
      <c r="I58" s="34"/>
      <c r="J58" s="34"/>
      <c r="K58" s="34"/>
    </row>
    <row r="59" spans="1:11" ht="15" customHeight="1">
      <c r="A59" s="30"/>
      <c r="B59" s="30"/>
      <c r="C59" s="34"/>
      <c r="D59" s="34"/>
      <c r="E59" s="34"/>
      <c r="F59" s="34"/>
      <c r="G59" s="34"/>
      <c r="H59" s="34"/>
      <c r="I59" s="34"/>
      <c r="J59" s="34"/>
      <c r="K59" s="34"/>
    </row>
    <row r="60" spans="1:11" ht="15" customHeight="1">
      <c r="A60" s="30"/>
      <c r="B60" s="30"/>
      <c r="C60" s="34"/>
      <c r="D60" s="34"/>
      <c r="E60" s="34"/>
      <c r="F60" s="34"/>
      <c r="G60" s="34"/>
      <c r="H60" s="34"/>
      <c r="I60" s="34"/>
      <c r="J60" s="34"/>
      <c r="K60" s="34"/>
    </row>
    <row r="61" spans="1:11" ht="15" customHeight="1">
      <c r="A61" s="30"/>
      <c r="B61" s="30"/>
      <c r="C61" s="34"/>
      <c r="D61" s="34"/>
      <c r="E61" s="34"/>
      <c r="F61" s="34"/>
      <c r="G61" s="34"/>
      <c r="H61" s="34"/>
      <c r="I61" s="34"/>
      <c r="J61" s="34"/>
      <c r="K61" s="34"/>
    </row>
    <row r="62" spans="1:11" ht="15" customHeight="1">
      <c r="A62" s="30"/>
      <c r="B62" s="30"/>
      <c r="C62" s="34"/>
      <c r="D62" s="34"/>
      <c r="E62" s="34"/>
      <c r="F62" s="34"/>
      <c r="G62" s="34"/>
      <c r="H62" s="34"/>
      <c r="I62" s="34"/>
      <c r="J62" s="34"/>
      <c r="K62" s="34"/>
    </row>
    <row r="63" spans="1:11" ht="15" customHeight="1">
      <c r="A63" s="30"/>
      <c r="B63" s="30"/>
      <c r="C63" s="34"/>
      <c r="D63" s="34"/>
      <c r="E63" s="34"/>
      <c r="F63" s="34"/>
      <c r="G63" s="34"/>
      <c r="H63" s="34"/>
      <c r="I63" s="34"/>
      <c r="J63" s="34"/>
      <c r="K63" s="34"/>
    </row>
    <row r="64" spans="1:11" ht="15" customHeight="1">
      <c r="A64" s="30"/>
      <c r="B64" s="30"/>
      <c r="C64" s="34"/>
      <c r="D64" s="34"/>
      <c r="E64" s="34"/>
      <c r="F64" s="34"/>
      <c r="G64" s="34"/>
      <c r="H64" s="34"/>
      <c r="I64" s="34"/>
      <c r="J64" s="34"/>
      <c r="K64" s="34"/>
    </row>
    <row r="65" spans="1:11" ht="15" customHeight="1">
      <c r="A65" s="30"/>
      <c r="B65" s="30"/>
      <c r="C65" s="34"/>
      <c r="D65" s="34"/>
      <c r="E65" s="34"/>
      <c r="F65" s="34"/>
      <c r="G65" s="34"/>
      <c r="H65" s="34"/>
      <c r="I65" s="34"/>
      <c r="J65" s="34"/>
      <c r="K65" s="34"/>
    </row>
    <row r="66" spans="1:11" ht="15" customHeight="1">
      <c r="A66" s="30"/>
      <c r="B66" s="30"/>
      <c r="C66" s="34"/>
      <c r="D66" s="34"/>
      <c r="E66" s="34"/>
      <c r="F66" s="34"/>
      <c r="G66" s="34"/>
      <c r="H66" s="34"/>
      <c r="I66" s="34"/>
      <c r="J66" s="34"/>
      <c r="K66" s="34"/>
    </row>
    <row r="67" spans="1:11" ht="15" customHeight="1">
      <c r="A67" s="30"/>
      <c r="B67" s="30"/>
      <c r="C67" s="34"/>
      <c r="D67" s="34"/>
      <c r="E67" s="34"/>
      <c r="F67" s="34"/>
      <c r="G67" s="34"/>
      <c r="H67" s="34"/>
      <c r="I67" s="34"/>
      <c r="J67" s="34"/>
      <c r="K67" s="34"/>
    </row>
    <row r="68" spans="1:11" ht="15" customHeight="1">
      <c r="A68" s="30"/>
      <c r="B68" s="30"/>
      <c r="C68" s="34"/>
      <c r="D68" s="34"/>
      <c r="E68" s="34"/>
      <c r="F68" s="34"/>
      <c r="G68" s="34"/>
      <c r="H68" s="34"/>
      <c r="I68" s="34"/>
      <c r="J68" s="34"/>
      <c r="K68" s="34"/>
    </row>
    <row r="69" spans="1:11" ht="15" customHeight="1">
      <c r="A69" s="30"/>
      <c r="B69" s="30"/>
      <c r="C69" s="34"/>
      <c r="D69" s="34"/>
      <c r="E69" s="34"/>
      <c r="F69" s="34"/>
      <c r="G69" s="34"/>
      <c r="H69" s="34"/>
      <c r="I69" s="34"/>
      <c r="J69" s="34"/>
      <c r="K69" s="34"/>
    </row>
    <row r="70" spans="1:11" ht="15" customHeight="1">
      <c r="A70" s="30"/>
      <c r="B70" s="30"/>
      <c r="C70" s="34"/>
      <c r="D70" s="34"/>
      <c r="E70" s="34"/>
      <c r="F70" s="34"/>
      <c r="G70" s="34"/>
      <c r="H70" s="34"/>
      <c r="I70" s="34"/>
      <c r="J70" s="34"/>
      <c r="K70" s="34"/>
    </row>
    <row r="71" spans="1:11" ht="15" customHeight="1">
      <c r="A71" s="30"/>
      <c r="B71" s="30"/>
      <c r="C71" s="34"/>
      <c r="D71" s="34"/>
      <c r="E71" s="34"/>
      <c r="F71" s="34"/>
      <c r="G71" s="34"/>
      <c r="H71" s="34"/>
      <c r="I71" s="34"/>
      <c r="J71" s="34"/>
      <c r="K71" s="34"/>
    </row>
    <row r="72" spans="1:11" ht="15" customHeight="1">
      <c r="A72" s="30"/>
      <c r="B72" s="30"/>
      <c r="C72" s="34"/>
      <c r="D72" s="34"/>
      <c r="E72" s="34"/>
      <c r="F72" s="34"/>
      <c r="G72" s="34"/>
      <c r="H72" s="34"/>
      <c r="I72" s="34"/>
      <c r="J72" s="34"/>
      <c r="K72" s="34"/>
    </row>
    <row r="73" spans="1:11" ht="15" customHeight="1">
      <c r="A73" s="30"/>
      <c r="B73" s="30"/>
      <c r="C73" s="34"/>
      <c r="D73" s="34"/>
      <c r="E73" s="34"/>
      <c r="F73" s="34"/>
      <c r="G73" s="34"/>
      <c r="H73" s="34"/>
      <c r="I73" s="34"/>
      <c r="J73" s="34"/>
      <c r="K73" s="34"/>
    </row>
    <row r="74" spans="1:11" ht="15" customHeight="1">
      <c r="A74" s="30"/>
      <c r="B74" s="30"/>
      <c r="C74" s="34"/>
      <c r="D74" s="34"/>
      <c r="E74" s="34"/>
      <c r="F74" s="34"/>
      <c r="G74" s="34"/>
      <c r="H74" s="34"/>
      <c r="I74" s="34"/>
      <c r="J74" s="34"/>
      <c r="K74" s="34"/>
    </row>
    <row r="75" spans="1:11" ht="15" customHeight="1">
      <c r="A75" s="30"/>
      <c r="B75" s="30"/>
      <c r="C75" s="34"/>
      <c r="D75" s="34"/>
      <c r="E75" s="34"/>
      <c r="F75" s="34"/>
      <c r="G75" s="34"/>
      <c r="H75" s="34"/>
      <c r="I75" s="34"/>
      <c r="J75" s="34"/>
      <c r="K75" s="34"/>
    </row>
    <row r="76" spans="1:11" ht="15" customHeight="1">
      <c r="A76" s="30"/>
      <c r="B76" s="30"/>
      <c r="C76" s="34"/>
      <c r="D76" s="34"/>
      <c r="E76" s="34"/>
      <c r="F76" s="34"/>
      <c r="G76" s="34"/>
      <c r="H76" s="34"/>
      <c r="I76" s="34"/>
      <c r="J76" s="34"/>
      <c r="K76" s="34"/>
    </row>
    <row r="77" spans="1:11" ht="15" customHeight="1">
      <c r="A77" s="30"/>
      <c r="B77" s="30"/>
      <c r="C77" s="34"/>
      <c r="D77" s="34"/>
      <c r="E77" s="34"/>
      <c r="F77" s="34"/>
      <c r="G77" s="34"/>
      <c r="H77" s="34"/>
      <c r="I77" s="34"/>
      <c r="J77" s="34"/>
      <c r="K77" s="34"/>
    </row>
    <row r="78" spans="1:11" ht="15" customHeight="1">
      <c r="A78" s="30"/>
      <c r="B78" s="30"/>
      <c r="C78" s="34"/>
      <c r="D78" s="34"/>
      <c r="E78" s="34"/>
      <c r="F78" s="34"/>
      <c r="G78" s="34"/>
      <c r="H78" s="34"/>
      <c r="I78" s="34"/>
      <c r="J78" s="34"/>
      <c r="K78" s="34"/>
    </row>
    <row r="79" spans="1:11" ht="15" customHeight="1">
      <c r="A79" s="30"/>
      <c r="B79" s="30"/>
      <c r="C79" s="34"/>
      <c r="D79" s="34"/>
      <c r="E79" s="34"/>
      <c r="F79" s="34"/>
      <c r="G79" s="34"/>
      <c r="H79" s="34"/>
      <c r="I79" s="34"/>
      <c r="J79" s="34"/>
      <c r="K79" s="34"/>
    </row>
    <row r="80" spans="1:11" ht="15" customHeight="1">
      <c r="A80" s="30"/>
      <c r="B80" s="30"/>
      <c r="C80" s="34"/>
      <c r="D80" s="34"/>
      <c r="E80" s="34"/>
      <c r="F80" s="34"/>
      <c r="G80" s="34"/>
      <c r="H80" s="34"/>
      <c r="I80" s="34"/>
      <c r="J80" s="34"/>
      <c r="K80" s="34"/>
    </row>
    <row r="81" spans="1:11" ht="15" customHeight="1">
      <c r="A81" s="30"/>
      <c r="B81" s="30"/>
      <c r="C81" s="34"/>
      <c r="D81" s="34"/>
      <c r="E81" s="34"/>
      <c r="F81" s="34"/>
      <c r="G81" s="34"/>
      <c r="H81" s="34"/>
      <c r="I81" s="34"/>
      <c r="J81" s="34"/>
      <c r="K81" s="34"/>
    </row>
    <row r="82" spans="1:11" ht="15" customHeight="1">
      <c r="A82" s="30"/>
      <c r="B82" s="30"/>
      <c r="C82" s="34"/>
      <c r="D82" s="34"/>
      <c r="E82" s="34"/>
      <c r="F82" s="34"/>
      <c r="G82" s="34"/>
      <c r="H82" s="34"/>
      <c r="I82" s="34"/>
      <c r="J82" s="34"/>
      <c r="K82" s="34"/>
    </row>
    <row r="83" spans="1:11" ht="15" customHeight="1">
      <c r="A83" s="30"/>
      <c r="B83" s="30"/>
      <c r="C83" s="34"/>
      <c r="D83" s="34"/>
      <c r="E83" s="34"/>
      <c r="F83" s="34"/>
      <c r="G83" s="34"/>
      <c r="H83" s="34"/>
      <c r="I83" s="34"/>
      <c r="J83" s="34"/>
      <c r="K83" s="34"/>
    </row>
    <row r="84" spans="1:11" ht="15" customHeight="1">
      <c r="A84" s="30"/>
      <c r="B84" s="30"/>
      <c r="C84" s="34"/>
      <c r="D84" s="34"/>
      <c r="E84" s="34"/>
      <c r="F84" s="34"/>
      <c r="G84" s="34"/>
      <c r="H84" s="34"/>
      <c r="I84" s="34"/>
      <c r="J84" s="34"/>
      <c r="K84" s="34"/>
    </row>
    <row r="85" spans="1:11" ht="15" customHeight="1">
      <c r="A85" s="30"/>
      <c r="B85" s="30"/>
      <c r="C85" s="34"/>
      <c r="D85" s="34"/>
      <c r="E85" s="34"/>
      <c r="F85" s="34"/>
      <c r="G85" s="34"/>
      <c r="H85" s="34"/>
      <c r="I85" s="34"/>
      <c r="J85" s="34"/>
      <c r="K85" s="34"/>
    </row>
    <row r="86" spans="1:11" ht="15" customHeight="1">
      <c r="A86" s="30"/>
      <c r="B86" s="30"/>
      <c r="C86" s="34"/>
      <c r="D86" s="34"/>
      <c r="E86" s="34"/>
      <c r="F86" s="34"/>
      <c r="G86" s="34"/>
      <c r="H86" s="34"/>
      <c r="I86" s="34"/>
      <c r="J86" s="34"/>
      <c r="K86" s="34"/>
    </row>
    <row r="87" spans="1:11" ht="15" customHeight="1">
      <c r="A87" s="30"/>
      <c r="B87" s="30"/>
      <c r="C87" s="34"/>
      <c r="D87" s="34"/>
      <c r="E87" s="34"/>
      <c r="F87" s="34"/>
      <c r="G87" s="34"/>
      <c r="H87" s="34"/>
      <c r="I87" s="34"/>
      <c r="J87" s="34"/>
      <c r="K87" s="34"/>
    </row>
    <row r="88" spans="1:11" ht="15" customHeight="1">
      <c r="A88" s="30"/>
      <c r="B88" s="30"/>
      <c r="C88" s="34"/>
      <c r="D88" s="34"/>
      <c r="E88" s="34"/>
      <c r="F88" s="34"/>
      <c r="G88" s="34"/>
      <c r="H88" s="34"/>
      <c r="I88" s="34"/>
      <c r="J88" s="34"/>
      <c r="K88" s="34"/>
    </row>
    <row r="89" spans="1:11" ht="15" customHeight="1">
      <c r="A89" s="30"/>
      <c r="B89" s="30"/>
      <c r="C89" s="34"/>
      <c r="D89" s="34"/>
      <c r="E89" s="34"/>
      <c r="F89" s="34"/>
      <c r="G89" s="34"/>
      <c r="H89" s="34"/>
      <c r="I89" s="34"/>
      <c r="J89" s="34"/>
      <c r="K89" s="34"/>
    </row>
    <row r="90" spans="1:11" ht="15" customHeight="1">
      <c r="A90" s="30"/>
      <c r="B90" s="30"/>
      <c r="C90" s="34"/>
      <c r="D90" s="34"/>
      <c r="E90" s="34"/>
      <c r="F90" s="34"/>
      <c r="G90" s="34"/>
      <c r="H90" s="34"/>
      <c r="I90" s="34"/>
      <c r="J90" s="34"/>
      <c r="K90" s="34"/>
    </row>
    <row r="91" spans="1:11" ht="15" customHeight="1">
      <c r="A91" s="30"/>
      <c r="B91" s="30"/>
      <c r="C91" s="34"/>
      <c r="D91" s="34"/>
      <c r="E91" s="34"/>
      <c r="F91" s="34"/>
      <c r="G91" s="34"/>
      <c r="H91" s="34"/>
      <c r="I91" s="34"/>
      <c r="J91" s="34"/>
      <c r="K91" s="34"/>
    </row>
    <row r="92" spans="1:11" ht="15" customHeight="1">
      <c r="A92" s="30"/>
      <c r="B92" s="30"/>
      <c r="C92" s="34"/>
      <c r="D92" s="34"/>
      <c r="E92" s="34"/>
      <c r="F92" s="34"/>
      <c r="G92" s="34"/>
      <c r="H92" s="34"/>
      <c r="I92" s="34"/>
      <c r="J92" s="34"/>
      <c r="K92" s="34"/>
    </row>
    <row r="93" spans="1:11" ht="15" customHeight="1">
      <c r="A93" s="30"/>
      <c r="B93" s="30"/>
      <c r="C93" s="34"/>
      <c r="D93" s="34"/>
      <c r="E93" s="34"/>
      <c r="F93" s="34"/>
      <c r="G93" s="34"/>
      <c r="H93" s="34"/>
      <c r="I93" s="34"/>
      <c r="J93" s="34"/>
      <c r="K93" s="34"/>
    </row>
    <row r="94" spans="1:11" ht="15" customHeight="1">
      <c r="A94" s="30"/>
      <c r="B94" s="30"/>
      <c r="C94" s="34"/>
      <c r="D94" s="34"/>
      <c r="E94" s="34"/>
      <c r="F94" s="34"/>
      <c r="G94" s="34"/>
      <c r="H94" s="34"/>
      <c r="I94" s="34"/>
      <c r="J94" s="34"/>
      <c r="K94" s="34"/>
    </row>
    <row r="95" spans="1:11" ht="15" customHeight="1">
      <c r="A95" s="30"/>
      <c r="B95" s="30"/>
      <c r="C95" s="34"/>
      <c r="D95" s="34"/>
      <c r="E95" s="34"/>
      <c r="F95" s="34"/>
      <c r="G95" s="34"/>
      <c r="H95" s="34"/>
      <c r="I95" s="34"/>
      <c r="J95" s="34"/>
      <c r="K95" s="34"/>
    </row>
    <row r="96" spans="1:11" ht="15" customHeight="1">
      <c r="A96" s="30"/>
      <c r="B96" s="30"/>
      <c r="C96" s="34"/>
      <c r="D96" s="34"/>
      <c r="E96" s="34"/>
      <c r="F96" s="34"/>
      <c r="G96" s="34"/>
      <c r="H96" s="34"/>
      <c r="I96" s="34"/>
      <c r="J96" s="34"/>
      <c r="K96" s="34"/>
    </row>
    <row r="97" spans="1:11" ht="15" customHeight="1">
      <c r="A97" s="30"/>
      <c r="B97" s="30"/>
      <c r="C97" s="34"/>
      <c r="D97" s="34"/>
      <c r="E97" s="34"/>
      <c r="F97" s="34"/>
      <c r="G97" s="34"/>
      <c r="H97" s="34"/>
      <c r="I97" s="34"/>
      <c r="J97" s="34"/>
      <c r="K97" s="34"/>
    </row>
    <row r="98" spans="1:11" ht="15" customHeight="1">
      <c r="A98" s="30"/>
      <c r="B98" s="30"/>
      <c r="C98" s="34"/>
      <c r="D98" s="34"/>
      <c r="E98" s="34"/>
      <c r="F98" s="34"/>
      <c r="G98" s="34"/>
      <c r="H98" s="34"/>
      <c r="I98" s="34"/>
      <c r="J98" s="34"/>
      <c r="K98" s="34"/>
    </row>
    <row r="99" spans="1:11" ht="15" customHeight="1">
      <c r="A99" s="30"/>
      <c r="B99" s="30"/>
      <c r="C99" s="34"/>
      <c r="D99" s="34"/>
      <c r="E99" s="34"/>
      <c r="F99" s="34"/>
      <c r="G99" s="34"/>
      <c r="H99" s="34"/>
      <c r="I99" s="34"/>
      <c r="J99" s="34"/>
      <c r="K99" s="34"/>
    </row>
    <row r="100" spans="1:11" ht="15" customHeight="1">
      <c r="A100" s="30"/>
      <c r="B100" s="30"/>
      <c r="C100" s="34"/>
      <c r="D100" s="34"/>
      <c r="E100" s="34"/>
      <c r="F100" s="34"/>
      <c r="G100" s="34"/>
      <c r="H100" s="34"/>
      <c r="I100" s="34"/>
      <c r="J100" s="34"/>
      <c r="K100" s="34"/>
    </row>
    <row r="101" spans="1:11" ht="15" customHeight="1">
      <c r="A101" s="30"/>
      <c r="B101" s="30"/>
      <c r="C101" s="34"/>
      <c r="D101" s="34"/>
      <c r="E101" s="34"/>
      <c r="F101" s="34"/>
      <c r="G101" s="34"/>
      <c r="H101" s="34"/>
      <c r="I101" s="34"/>
      <c r="J101" s="34"/>
      <c r="K101" s="34"/>
    </row>
    <row r="102" spans="1:11" ht="15" customHeight="1">
      <c r="A102" s="30"/>
      <c r="B102" s="30"/>
      <c r="C102" s="34"/>
      <c r="D102" s="34"/>
      <c r="E102" s="34"/>
      <c r="F102" s="34"/>
      <c r="G102" s="34"/>
      <c r="H102" s="34"/>
      <c r="I102" s="34"/>
      <c r="J102" s="34"/>
      <c r="K102" s="34"/>
    </row>
    <row r="103" spans="1:11" ht="15" customHeight="1">
      <c r="A103" s="30"/>
      <c r="B103" s="30"/>
      <c r="C103" s="34"/>
      <c r="D103" s="34"/>
      <c r="E103" s="34"/>
      <c r="F103" s="34"/>
      <c r="G103" s="34"/>
      <c r="H103" s="34"/>
      <c r="I103" s="34"/>
      <c r="J103" s="34"/>
      <c r="K103" s="34"/>
    </row>
    <row r="104" spans="1:11" ht="15" customHeight="1">
      <c r="A104" s="30"/>
      <c r="B104" s="30"/>
      <c r="C104" s="34"/>
      <c r="D104" s="34"/>
      <c r="E104" s="34"/>
      <c r="F104" s="34"/>
      <c r="G104" s="34"/>
      <c r="H104" s="34"/>
      <c r="I104" s="34"/>
      <c r="J104" s="34"/>
      <c r="K104" s="34"/>
    </row>
    <row r="105" spans="1:11" ht="15" customHeight="1">
      <c r="A105" s="30"/>
      <c r="B105" s="30"/>
      <c r="C105" s="34"/>
      <c r="D105" s="34"/>
      <c r="E105" s="34"/>
      <c r="F105" s="34"/>
      <c r="G105" s="34"/>
      <c r="H105" s="34"/>
      <c r="I105" s="34"/>
      <c r="J105" s="34"/>
      <c r="K105" s="34"/>
    </row>
    <row r="106" spans="1:11" ht="15" customHeight="1">
      <c r="A106" s="30"/>
      <c r="B106" s="30"/>
      <c r="C106" s="34"/>
      <c r="D106" s="34"/>
      <c r="E106" s="34"/>
      <c r="F106" s="34"/>
      <c r="G106" s="34"/>
      <c r="H106" s="34"/>
      <c r="I106" s="34"/>
      <c r="J106" s="34"/>
      <c r="K106" s="34"/>
    </row>
    <row r="107" spans="1:11" ht="15" customHeight="1">
      <c r="A107" s="30"/>
      <c r="B107" s="30"/>
      <c r="C107" s="34"/>
      <c r="D107" s="34"/>
      <c r="E107" s="34"/>
      <c r="F107" s="34"/>
      <c r="G107" s="34"/>
      <c r="H107" s="34"/>
      <c r="I107" s="34"/>
      <c r="J107" s="34"/>
      <c r="K107" s="34"/>
    </row>
    <row r="108" spans="1:11" ht="15" customHeight="1">
      <c r="A108" s="30"/>
      <c r="B108" s="30"/>
      <c r="C108" s="34"/>
      <c r="D108" s="34"/>
      <c r="E108" s="34"/>
      <c r="F108" s="34"/>
      <c r="G108" s="34"/>
      <c r="H108" s="34"/>
      <c r="I108" s="34"/>
      <c r="J108" s="34"/>
      <c r="K108" s="34"/>
    </row>
    <row r="109" spans="1:11" ht="15" customHeight="1">
      <c r="A109" s="30"/>
      <c r="B109" s="30"/>
      <c r="C109" s="34"/>
      <c r="D109" s="34"/>
      <c r="E109" s="34"/>
      <c r="F109" s="34"/>
      <c r="G109" s="34"/>
      <c r="H109" s="34"/>
      <c r="I109" s="34"/>
      <c r="J109" s="34"/>
      <c r="K109" s="34"/>
    </row>
    <row r="110" spans="1:11" ht="15" customHeight="1">
      <c r="A110" s="30"/>
      <c r="B110" s="30"/>
      <c r="C110" s="34"/>
      <c r="D110" s="34"/>
      <c r="E110" s="34"/>
      <c r="F110" s="34"/>
      <c r="G110" s="34"/>
      <c r="H110" s="34"/>
      <c r="I110" s="34"/>
      <c r="J110" s="34"/>
      <c r="K110" s="34"/>
    </row>
    <row r="111" spans="1:11" ht="15" customHeight="1">
      <c r="A111" s="30"/>
      <c r="B111" s="30"/>
      <c r="C111" s="34"/>
      <c r="D111" s="34"/>
      <c r="E111" s="34"/>
      <c r="F111" s="34"/>
      <c r="G111" s="34"/>
      <c r="H111" s="34"/>
      <c r="I111" s="34"/>
      <c r="J111" s="34"/>
      <c r="K111" s="34"/>
    </row>
    <row r="112" spans="1:11" ht="15" customHeight="1">
      <c r="A112" s="30"/>
      <c r="B112" s="30"/>
      <c r="C112" s="34"/>
      <c r="D112" s="34"/>
      <c r="E112" s="34"/>
      <c r="F112" s="34"/>
      <c r="G112" s="34"/>
      <c r="H112" s="34"/>
      <c r="I112" s="34"/>
      <c r="J112" s="34"/>
      <c r="K112" s="34"/>
    </row>
    <row r="113" spans="1:11" ht="15" customHeight="1">
      <c r="A113" s="30"/>
      <c r="B113" s="30"/>
      <c r="C113" s="34"/>
      <c r="D113" s="34"/>
      <c r="E113" s="34"/>
      <c r="F113" s="34"/>
      <c r="G113" s="34"/>
      <c r="H113" s="34"/>
      <c r="I113" s="34"/>
      <c r="J113" s="34"/>
      <c r="K113" s="34"/>
    </row>
    <row r="114" spans="1:11" ht="15" customHeight="1">
      <c r="A114" s="30"/>
      <c r="B114" s="30"/>
      <c r="C114" s="34"/>
      <c r="D114" s="34"/>
      <c r="E114" s="34"/>
      <c r="F114" s="34"/>
      <c r="G114" s="34"/>
      <c r="H114" s="34"/>
      <c r="I114" s="34"/>
      <c r="J114" s="34"/>
      <c r="K114" s="34"/>
    </row>
    <row r="115" spans="1:11" ht="15" customHeight="1">
      <c r="A115" s="30"/>
      <c r="B115" s="30"/>
      <c r="C115" s="34"/>
      <c r="D115" s="34"/>
      <c r="E115" s="34"/>
      <c r="F115" s="34"/>
      <c r="G115" s="34"/>
      <c r="H115" s="34"/>
      <c r="I115" s="34"/>
      <c r="J115" s="34"/>
      <c r="K115" s="34"/>
    </row>
    <row r="116" spans="1:11" ht="15" customHeight="1">
      <c r="A116" s="30"/>
      <c r="B116" s="30"/>
      <c r="C116" s="34"/>
      <c r="D116" s="34"/>
      <c r="E116" s="34"/>
      <c r="F116" s="34"/>
      <c r="G116" s="34"/>
      <c r="H116" s="34"/>
      <c r="I116" s="34"/>
      <c r="J116" s="34"/>
      <c r="K116" s="34"/>
    </row>
    <row r="117" spans="1:11" ht="15" customHeight="1">
      <c r="A117" s="30"/>
      <c r="B117" s="30"/>
      <c r="C117" s="34"/>
      <c r="D117" s="34"/>
      <c r="E117" s="34"/>
      <c r="F117" s="34"/>
      <c r="G117" s="34"/>
      <c r="H117" s="34"/>
      <c r="I117" s="34"/>
      <c r="J117" s="34"/>
      <c r="K117" s="34"/>
    </row>
    <row r="118" spans="1:11" ht="15" customHeight="1">
      <c r="A118" s="30"/>
      <c r="B118" s="30"/>
      <c r="C118" s="34"/>
      <c r="D118" s="34"/>
      <c r="E118" s="34"/>
      <c r="F118" s="34"/>
      <c r="G118" s="34"/>
      <c r="H118" s="34"/>
      <c r="I118" s="34"/>
      <c r="J118" s="34"/>
      <c r="K118" s="34"/>
    </row>
    <row r="119" spans="1:11" ht="15" customHeight="1">
      <c r="A119" s="30"/>
      <c r="B119" s="30"/>
      <c r="C119" s="34"/>
      <c r="D119" s="34"/>
      <c r="E119" s="34"/>
      <c r="F119" s="34"/>
      <c r="G119" s="34"/>
      <c r="H119" s="34"/>
      <c r="I119" s="34"/>
      <c r="J119" s="34"/>
      <c r="K119" s="34"/>
    </row>
    <row r="120" spans="1:11" ht="15" customHeight="1">
      <c r="A120" s="30"/>
      <c r="B120" s="30"/>
      <c r="C120" s="34"/>
      <c r="D120" s="34"/>
      <c r="E120" s="34"/>
      <c r="F120" s="34"/>
      <c r="G120" s="34"/>
      <c r="H120" s="34"/>
      <c r="I120" s="34"/>
      <c r="J120" s="34"/>
      <c r="K120" s="34"/>
    </row>
    <row r="121" spans="1:11" ht="15" customHeight="1">
      <c r="A121" s="30"/>
      <c r="B121" s="30"/>
      <c r="C121" s="34"/>
      <c r="D121" s="34"/>
      <c r="E121" s="34"/>
      <c r="F121" s="34"/>
      <c r="G121" s="34"/>
      <c r="H121" s="34"/>
      <c r="I121" s="34"/>
      <c r="J121" s="34"/>
      <c r="K121" s="34"/>
    </row>
    <row r="122" spans="1:11" ht="15" customHeight="1">
      <c r="A122" s="30"/>
      <c r="B122" s="30"/>
      <c r="C122" s="34"/>
      <c r="D122" s="34"/>
      <c r="E122" s="34"/>
      <c r="F122" s="34"/>
      <c r="G122" s="34"/>
      <c r="H122" s="34"/>
      <c r="I122" s="34"/>
      <c r="J122" s="34"/>
      <c r="K122" s="34"/>
    </row>
    <row r="123" spans="1:11" ht="15" customHeight="1">
      <c r="A123" s="30"/>
      <c r="B123" s="30"/>
      <c r="C123" s="34"/>
      <c r="D123" s="34"/>
      <c r="E123" s="34"/>
      <c r="F123" s="34"/>
      <c r="G123" s="34"/>
      <c r="H123" s="34"/>
      <c r="I123" s="34"/>
      <c r="J123" s="34"/>
      <c r="K123" s="34"/>
    </row>
    <row r="124" spans="1:11" ht="15" customHeight="1">
      <c r="A124" s="30"/>
      <c r="B124" s="30"/>
      <c r="C124" s="34"/>
      <c r="D124" s="34"/>
      <c r="E124" s="34"/>
      <c r="F124" s="34"/>
      <c r="G124" s="34"/>
      <c r="H124" s="34"/>
      <c r="I124" s="34"/>
      <c r="J124" s="34"/>
      <c r="K124" s="34"/>
    </row>
    <row r="125" spans="1:11" ht="15" customHeight="1">
      <c r="A125" s="30"/>
      <c r="B125" s="30"/>
      <c r="C125" s="34"/>
      <c r="D125" s="34"/>
      <c r="E125" s="34"/>
      <c r="F125" s="34"/>
      <c r="G125" s="34"/>
      <c r="H125" s="34"/>
      <c r="I125" s="34"/>
      <c r="J125" s="34"/>
      <c r="K125" s="34"/>
    </row>
    <row r="126" spans="1:11" ht="15" customHeight="1">
      <c r="A126" s="30"/>
      <c r="B126" s="30"/>
      <c r="C126" s="34"/>
      <c r="D126" s="34"/>
      <c r="E126" s="34"/>
      <c r="F126" s="34"/>
      <c r="G126" s="34"/>
      <c r="H126" s="34"/>
      <c r="I126" s="34"/>
      <c r="J126" s="34"/>
      <c r="K126" s="34"/>
    </row>
    <row r="127" spans="1:11" ht="15" customHeight="1">
      <c r="A127" s="30"/>
      <c r="B127" s="30"/>
      <c r="C127" s="34"/>
      <c r="D127" s="34"/>
      <c r="E127" s="34"/>
      <c r="F127" s="34"/>
      <c r="G127" s="34"/>
      <c r="H127" s="34"/>
      <c r="I127" s="34"/>
      <c r="J127" s="34"/>
      <c r="K127" s="34"/>
    </row>
    <row r="128" spans="1:11" ht="15" customHeight="1">
      <c r="A128" s="30"/>
      <c r="B128" s="30"/>
      <c r="C128" s="34"/>
      <c r="D128" s="34"/>
      <c r="E128" s="34"/>
      <c r="F128" s="34"/>
      <c r="G128" s="34"/>
      <c r="H128" s="34"/>
      <c r="I128" s="34"/>
      <c r="J128" s="34"/>
      <c r="K128" s="34"/>
    </row>
    <row r="129" spans="1:11" ht="15" customHeight="1">
      <c r="A129" s="30"/>
      <c r="B129" s="30"/>
      <c r="C129" s="34"/>
      <c r="D129" s="34"/>
      <c r="E129" s="34"/>
      <c r="F129" s="34"/>
      <c r="G129" s="34"/>
      <c r="H129" s="34"/>
      <c r="I129" s="34"/>
      <c r="J129" s="34"/>
      <c r="K129" s="34"/>
    </row>
    <row r="130" spans="1:11" ht="15" customHeight="1">
      <c r="A130" s="30"/>
      <c r="B130" s="30"/>
      <c r="C130" s="34"/>
      <c r="D130" s="34"/>
      <c r="E130" s="34"/>
      <c r="F130" s="34"/>
      <c r="G130" s="34"/>
      <c r="H130" s="34"/>
      <c r="I130" s="34"/>
      <c r="J130" s="34"/>
      <c r="K130" s="34"/>
    </row>
    <row r="131" spans="1:11" ht="15" customHeight="1">
      <c r="A131" s="30"/>
      <c r="B131" s="30"/>
      <c r="C131" s="34"/>
      <c r="D131" s="34"/>
      <c r="E131" s="34"/>
      <c r="F131" s="34"/>
      <c r="G131" s="34"/>
      <c r="H131" s="34"/>
      <c r="I131" s="34"/>
      <c r="J131" s="34"/>
      <c r="K131" s="34"/>
    </row>
    <row r="132" spans="1:11" ht="15" customHeight="1">
      <c r="A132" s="30"/>
      <c r="B132" s="30"/>
      <c r="C132" s="34"/>
      <c r="D132" s="34"/>
      <c r="E132" s="34"/>
      <c r="F132" s="34"/>
      <c r="G132" s="34"/>
      <c r="H132" s="34"/>
      <c r="I132" s="34"/>
      <c r="J132" s="34"/>
      <c r="K132" s="34"/>
    </row>
    <row r="133" spans="1:11" ht="15" customHeight="1">
      <c r="A133" s="30"/>
      <c r="B133" s="30"/>
      <c r="C133" s="34"/>
      <c r="D133" s="34"/>
      <c r="E133" s="34"/>
      <c r="F133" s="34"/>
      <c r="G133" s="34"/>
      <c r="H133" s="34"/>
      <c r="I133" s="34"/>
      <c r="J133" s="34"/>
      <c r="K133" s="34"/>
    </row>
    <row r="134" spans="1:11" ht="15" customHeight="1">
      <c r="A134" s="30"/>
      <c r="B134" s="30"/>
      <c r="C134" s="34"/>
      <c r="D134" s="34"/>
      <c r="E134" s="34"/>
      <c r="F134" s="34"/>
      <c r="G134" s="34"/>
      <c r="H134" s="34"/>
      <c r="I134" s="34"/>
      <c r="J134" s="34"/>
      <c r="K134" s="34"/>
    </row>
    <row r="135" spans="1:11" ht="15" customHeight="1">
      <c r="A135" s="30"/>
      <c r="B135" s="30"/>
      <c r="C135" s="34"/>
      <c r="D135" s="34"/>
      <c r="E135" s="34"/>
      <c r="F135" s="34"/>
      <c r="G135" s="34"/>
      <c r="H135" s="34"/>
      <c r="I135" s="34"/>
      <c r="J135" s="34"/>
      <c r="K135" s="34"/>
    </row>
    <row r="136" spans="1:11" ht="15" customHeight="1">
      <c r="A136" s="30"/>
      <c r="B136" s="30"/>
      <c r="C136" s="34"/>
      <c r="D136" s="34"/>
      <c r="E136" s="34"/>
      <c r="F136" s="34"/>
      <c r="G136" s="34"/>
      <c r="H136" s="34"/>
      <c r="I136" s="34"/>
      <c r="J136" s="34"/>
      <c r="K136" s="34"/>
    </row>
    <row r="137" spans="1:11" ht="15" customHeight="1">
      <c r="A137" s="30"/>
      <c r="B137" s="30"/>
      <c r="C137" s="34"/>
      <c r="D137" s="34"/>
      <c r="E137" s="34"/>
      <c r="F137" s="34"/>
      <c r="G137" s="34"/>
      <c r="H137" s="34"/>
      <c r="I137" s="34"/>
      <c r="J137" s="34"/>
      <c r="K137" s="34"/>
    </row>
    <row r="138" spans="1:11" ht="15" customHeight="1">
      <c r="A138" s="30"/>
      <c r="B138" s="30"/>
      <c r="C138" s="34"/>
      <c r="D138" s="34"/>
      <c r="E138" s="34"/>
      <c r="F138" s="34"/>
      <c r="G138" s="34"/>
      <c r="H138" s="34"/>
      <c r="I138" s="34"/>
      <c r="J138" s="34"/>
      <c r="K138" s="34"/>
    </row>
    <row r="139" spans="1:11" ht="15" customHeight="1">
      <c r="A139" s="30"/>
      <c r="B139" s="30"/>
      <c r="C139" s="34"/>
      <c r="D139" s="34"/>
      <c r="E139" s="34"/>
      <c r="F139" s="34"/>
      <c r="G139" s="34"/>
      <c r="H139" s="34"/>
      <c r="I139" s="34"/>
      <c r="J139" s="34"/>
      <c r="K139" s="34"/>
    </row>
    <row r="140" spans="1:11" ht="15" customHeight="1">
      <c r="A140" s="30"/>
      <c r="B140" s="30"/>
      <c r="C140" s="34"/>
      <c r="D140" s="34"/>
      <c r="E140" s="34"/>
      <c r="F140" s="34"/>
      <c r="G140" s="34"/>
      <c r="H140" s="34"/>
      <c r="I140" s="34"/>
      <c r="J140" s="34"/>
      <c r="K140" s="34"/>
    </row>
    <row r="141" spans="1:11" ht="15" customHeight="1">
      <c r="A141" s="30"/>
      <c r="B141" s="30"/>
      <c r="C141" s="34"/>
      <c r="D141" s="34"/>
      <c r="E141" s="34"/>
      <c r="F141" s="34"/>
      <c r="G141" s="34"/>
      <c r="H141" s="34"/>
      <c r="I141" s="34"/>
      <c r="J141" s="34"/>
      <c r="K141" s="34"/>
    </row>
    <row r="142" spans="1:11" ht="15" customHeight="1">
      <c r="A142" s="30"/>
      <c r="B142" s="30"/>
      <c r="C142" s="34"/>
      <c r="D142" s="34"/>
      <c r="E142" s="34"/>
      <c r="F142" s="34"/>
      <c r="G142" s="34"/>
      <c r="H142" s="34"/>
      <c r="I142" s="34"/>
      <c r="J142" s="34"/>
      <c r="K142" s="34"/>
    </row>
    <row r="143" spans="1:11" ht="15" customHeight="1">
      <c r="A143" s="30"/>
      <c r="B143" s="30"/>
      <c r="C143" s="34"/>
      <c r="D143" s="34"/>
      <c r="E143" s="34"/>
      <c r="F143" s="34"/>
      <c r="G143" s="34"/>
      <c r="H143" s="34"/>
      <c r="I143" s="34"/>
      <c r="J143" s="34"/>
      <c r="K143" s="34"/>
    </row>
    <row r="144" spans="1:11" ht="15" customHeight="1">
      <c r="A144" s="30"/>
      <c r="B144" s="30"/>
      <c r="C144" s="34"/>
      <c r="D144" s="34"/>
      <c r="E144" s="34"/>
      <c r="F144" s="34"/>
      <c r="G144" s="34"/>
      <c r="H144" s="34"/>
      <c r="I144" s="34"/>
      <c r="J144" s="34"/>
      <c r="K144" s="34"/>
    </row>
    <row r="145" spans="1:11" ht="15" customHeight="1">
      <c r="A145" s="30"/>
      <c r="B145" s="30"/>
      <c r="C145" s="34"/>
      <c r="D145" s="34"/>
      <c r="E145" s="34"/>
      <c r="F145" s="34"/>
      <c r="G145" s="34"/>
      <c r="H145" s="34"/>
      <c r="I145" s="34"/>
      <c r="J145" s="34"/>
      <c r="K145" s="34"/>
    </row>
    <row r="146" spans="1:11" ht="15" customHeight="1">
      <c r="A146" s="30"/>
      <c r="B146" s="30"/>
      <c r="C146" s="34"/>
      <c r="D146" s="34"/>
      <c r="E146" s="34"/>
      <c r="F146" s="34"/>
      <c r="G146" s="34"/>
      <c r="H146" s="34"/>
      <c r="I146" s="34"/>
      <c r="J146" s="34"/>
      <c r="K146" s="34"/>
    </row>
    <row r="147" spans="1:11" ht="15" customHeight="1">
      <c r="A147" s="30"/>
      <c r="B147" s="30"/>
      <c r="C147" s="34"/>
      <c r="D147" s="34"/>
      <c r="E147" s="34"/>
      <c r="F147" s="34"/>
      <c r="G147" s="34"/>
      <c r="H147" s="34"/>
      <c r="I147" s="34"/>
      <c r="J147" s="34"/>
      <c r="K147" s="34"/>
    </row>
    <row r="148" spans="1:11" ht="15" customHeight="1">
      <c r="A148" s="30"/>
      <c r="B148" s="30"/>
      <c r="C148" s="34"/>
      <c r="D148" s="34"/>
      <c r="E148" s="34"/>
      <c r="F148" s="34"/>
      <c r="G148" s="34"/>
      <c r="H148" s="34"/>
      <c r="I148" s="34"/>
      <c r="J148" s="34"/>
      <c r="K148" s="34"/>
    </row>
    <row r="149" spans="1:11" ht="15" customHeight="1">
      <c r="A149" s="30"/>
      <c r="B149" s="30"/>
      <c r="C149" s="34"/>
      <c r="D149" s="34"/>
      <c r="E149" s="34"/>
      <c r="F149" s="34"/>
      <c r="G149" s="34"/>
      <c r="H149" s="34"/>
      <c r="I149" s="34"/>
      <c r="J149" s="34"/>
      <c r="K149" s="34"/>
    </row>
    <row r="150" spans="1:11" ht="15" customHeight="1">
      <c r="A150" s="30"/>
      <c r="B150" s="30"/>
      <c r="C150" s="34"/>
      <c r="D150" s="34"/>
      <c r="E150" s="34"/>
      <c r="F150" s="34"/>
      <c r="G150" s="34"/>
      <c r="H150" s="34"/>
      <c r="I150" s="34"/>
      <c r="J150" s="34"/>
      <c r="K150" s="34"/>
    </row>
    <row r="151" spans="1:11" ht="15" customHeight="1">
      <c r="A151" s="30"/>
      <c r="B151" s="30"/>
      <c r="C151" s="34"/>
      <c r="D151" s="34"/>
      <c r="E151" s="34"/>
      <c r="F151" s="34"/>
      <c r="G151" s="34"/>
      <c r="H151" s="34"/>
      <c r="I151" s="34"/>
      <c r="J151" s="34"/>
      <c r="K151" s="34"/>
    </row>
    <row r="152" spans="1:11" ht="15" customHeight="1">
      <c r="A152" s="30"/>
      <c r="B152" s="30"/>
      <c r="C152" s="34"/>
      <c r="D152" s="34"/>
      <c r="E152" s="34"/>
      <c r="F152" s="34"/>
      <c r="G152" s="34"/>
      <c r="H152" s="34"/>
      <c r="I152" s="34"/>
      <c r="J152" s="34"/>
      <c r="K152" s="34"/>
    </row>
    <row r="153" spans="1:11" ht="15" customHeight="1">
      <c r="A153" s="30"/>
      <c r="B153" s="30"/>
      <c r="C153" s="34"/>
      <c r="D153" s="34"/>
      <c r="E153" s="34"/>
      <c r="F153" s="34"/>
      <c r="G153" s="34"/>
      <c r="H153" s="34"/>
      <c r="I153" s="34"/>
      <c r="J153" s="34"/>
      <c r="K153" s="34"/>
    </row>
    <row r="154" spans="1:11" ht="15" customHeight="1">
      <c r="A154" s="30"/>
      <c r="B154" s="30"/>
      <c r="C154" s="34"/>
      <c r="D154" s="34"/>
      <c r="E154" s="34"/>
      <c r="F154" s="34"/>
      <c r="G154" s="34"/>
      <c r="H154" s="34"/>
      <c r="I154" s="34"/>
      <c r="J154" s="34"/>
      <c r="K154" s="34"/>
    </row>
    <row r="155" spans="1:11" ht="15" customHeight="1">
      <c r="A155" s="30"/>
      <c r="B155" s="30"/>
      <c r="C155" s="34"/>
      <c r="D155" s="34"/>
      <c r="E155" s="34"/>
      <c r="F155" s="34"/>
      <c r="G155" s="34"/>
      <c r="H155" s="34"/>
      <c r="I155" s="34"/>
      <c r="J155" s="34"/>
      <c r="K155" s="34"/>
    </row>
    <row r="156" spans="1:11" ht="15" customHeight="1">
      <c r="A156" s="30"/>
      <c r="B156" s="30"/>
      <c r="C156" s="34"/>
      <c r="D156" s="34"/>
      <c r="E156" s="34"/>
      <c r="F156" s="34"/>
      <c r="G156" s="34"/>
      <c r="H156" s="34"/>
      <c r="I156" s="34"/>
      <c r="J156" s="34"/>
      <c r="K156" s="34"/>
    </row>
    <row r="157" spans="1:11" ht="15" customHeight="1">
      <c r="A157" s="30"/>
      <c r="B157" s="30"/>
      <c r="C157" s="34"/>
      <c r="D157" s="34"/>
      <c r="E157" s="34"/>
      <c r="F157" s="34"/>
      <c r="G157" s="34"/>
      <c r="H157" s="34"/>
      <c r="I157" s="34"/>
      <c r="J157" s="34"/>
      <c r="K157" s="34"/>
    </row>
    <row r="158" spans="1:11" ht="15" customHeight="1">
      <c r="A158" s="30"/>
      <c r="B158" s="30"/>
      <c r="C158" s="34"/>
      <c r="D158" s="34"/>
      <c r="E158" s="34"/>
      <c r="F158" s="34"/>
      <c r="G158" s="34"/>
      <c r="H158" s="34"/>
      <c r="I158" s="34"/>
      <c r="J158" s="34"/>
      <c r="K158" s="34"/>
    </row>
    <row r="159" spans="1:11" ht="15" customHeight="1">
      <c r="A159" s="30"/>
      <c r="B159" s="30"/>
      <c r="C159" s="34"/>
      <c r="D159" s="34"/>
      <c r="E159" s="34"/>
      <c r="F159" s="34"/>
      <c r="G159" s="34"/>
      <c r="H159" s="34"/>
      <c r="I159" s="34"/>
      <c r="J159" s="34"/>
      <c r="K159" s="34"/>
    </row>
    <row r="160" spans="1:11" ht="15" customHeight="1">
      <c r="A160" s="30"/>
      <c r="B160" s="30"/>
      <c r="C160" s="34"/>
      <c r="D160" s="34"/>
      <c r="E160" s="34"/>
      <c r="F160" s="34"/>
      <c r="G160" s="34"/>
      <c r="H160" s="34"/>
      <c r="I160" s="34"/>
      <c r="J160" s="34"/>
      <c r="K160" s="34"/>
    </row>
    <row r="161" spans="1:11" ht="15" customHeight="1">
      <c r="A161" s="30"/>
      <c r="B161" s="30"/>
      <c r="C161" s="34"/>
      <c r="D161" s="34"/>
      <c r="E161" s="34"/>
      <c r="F161" s="34"/>
      <c r="G161" s="34"/>
      <c r="H161" s="34"/>
      <c r="I161" s="34"/>
      <c r="J161" s="34"/>
      <c r="K161" s="34"/>
    </row>
    <row r="162" spans="1:11" ht="15" customHeight="1">
      <c r="A162" s="30"/>
      <c r="B162" s="30"/>
      <c r="C162" s="34"/>
      <c r="D162" s="34"/>
      <c r="E162" s="34"/>
      <c r="F162" s="34"/>
      <c r="G162" s="34"/>
      <c r="H162" s="34"/>
      <c r="I162" s="34"/>
      <c r="J162" s="34"/>
      <c r="K162" s="34"/>
    </row>
    <row r="163" spans="1:11" ht="15" customHeight="1">
      <c r="A163" s="30"/>
      <c r="B163" s="30"/>
      <c r="C163" s="34"/>
      <c r="D163" s="34"/>
      <c r="E163" s="34"/>
      <c r="F163" s="34"/>
      <c r="G163" s="34"/>
      <c r="H163" s="34"/>
      <c r="I163" s="34"/>
      <c r="J163" s="34"/>
      <c r="K163" s="34"/>
    </row>
    <row r="164" spans="1:11" ht="15" customHeight="1">
      <c r="A164" s="30"/>
      <c r="B164" s="30"/>
      <c r="C164" s="34"/>
      <c r="D164" s="34"/>
      <c r="E164" s="34"/>
      <c r="F164" s="34"/>
      <c r="G164" s="34"/>
      <c r="H164" s="34"/>
      <c r="I164" s="34"/>
      <c r="J164" s="34"/>
      <c r="K164" s="34"/>
    </row>
    <row r="165" spans="1:11" ht="15" customHeight="1">
      <c r="A165" s="30"/>
      <c r="B165" s="30"/>
      <c r="C165" s="34"/>
      <c r="D165" s="34"/>
      <c r="E165" s="34"/>
      <c r="F165" s="34"/>
      <c r="G165" s="34"/>
      <c r="H165" s="34"/>
      <c r="I165" s="34"/>
      <c r="J165" s="34"/>
      <c r="K165" s="34"/>
    </row>
    <row r="166" spans="1:11" ht="15" customHeight="1">
      <c r="A166" s="30"/>
      <c r="B166" s="30"/>
      <c r="C166" s="34"/>
      <c r="D166" s="34"/>
      <c r="E166" s="34"/>
      <c r="F166" s="34"/>
      <c r="G166" s="34"/>
      <c r="H166" s="34"/>
      <c r="I166" s="34"/>
      <c r="J166" s="34"/>
      <c r="K166" s="34"/>
    </row>
    <row r="167" spans="1:11" ht="15" customHeight="1">
      <c r="A167" s="30"/>
      <c r="B167" s="30"/>
      <c r="C167" s="34"/>
      <c r="D167" s="34"/>
      <c r="E167" s="34"/>
      <c r="F167" s="34"/>
      <c r="G167" s="34"/>
      <c r="H167" s="34"/>
      <c r="I167" s="34"/>
      <c r="J167" s="34"/>
      <c r="K167" s="34"/>
    </row>
    <row r="168" spans="1:11" ht="15" customHeight="1">
      <c r="A168" s="30"/>
      <c r="B168" s="30"/>
      <c r="C168" s="34"/>
      <c r="D168" s="34"/>
      <c r="E168" s="34"/>
      <c r="F168" s="34"/>
      <c r="G168" s="34"/>
      <c r="H168" s="34"/>
      <c r="I168" s="34"/>
      <c r="J168" s="34"/>
      <c r="K168" s="34"/>
    </row>
    <row r="169" spans="1:11" ht="15" customHeight="1">
      <c r="A169" s="30"/>
      <c r="B169" s="30"/>
      <c r="C169" s="34"/>
      <c r="D169" s="34"/>
      <c r="E169" s="34"/>
      <c r="F169" s="34"/>
      <c r="G169" s="34"/>
      <c r="H169" s="34"/>
      <c r="I169" s="34"/>
      <c r="J169" s="34"/>
      <c r="K169" s="34"/>
    </row>
    <row r="170" spans="1:11" ht="15" customHeight="1">
      <c r="A170" s="30"/>
      <c r="B170" s="30"/>
      <c r="C170" s="34"/>
      <c r="D170" s="34"/>
      <c r="E170" s="34"/>
      <c r="F170" s="34"/>
      <c r="G170" s="34"/>
      <c r="H170" s="34"/>
      <c r="I170" s="34"/>
      <c r="J170" s="34"/>
      <c r="K170" s="34"/>
    </row>
    <row r="171" spans="1:11" ht="15" customHeight="1">
      <c r="A171" s="30"/>
      <c r="B171" s="30"/>
      <c r="C171" s="34"/>
      <c r="D171" s="34"/>
      <c r="E171" s="34"/>
      <c r="F171" s="34"/>
      <c r="G171" s="34"/>
      <c r="H171" s="34"/>
      <c r="I171" s="34"/>
      <c r="J171" s="34"/>
      <c r="K171" s="34"/>
    </row>
    <row r="172" spans="1:11" ht="15" customHeight="1">
      <c r="A172" s="30"/>
      <c r="B172" s="30"/>
      <c r="C172" s="34"/>
      <c r="D172" s="34"/>
      <c r="E172" s="34"/>
      <c r="F172" s="34"/>
      <c r="G172" s="34"/>
      <c r="H172" s="34"/>
      <c r="I172" s="34"/>
      <c r="J172" s="34"/>
      <c r="K172" s="34"/>
    </row>
    <row r="173" spans="1:11" ht="15" customHeight="1">
      <c r="A173" s="30"/>
      <c r="B173" s="30"/>
      <c r="C173" s="34"/>
      <c r="D173" s="34"/>
      <c r="E173" s="34"/>
      <c r="F173" s="34"/>
      <c r="G173" s="34"/>
      <c r="H173" s="34"/>
      <c r="I173" s="34"/>
      <c r="J173" s="34"/>
      <c r="K173" s="34"/>
    </row>
    <row r="174" spans="1:11" ht="15" customHeight="1">
      <c r="A174" s="30"/>
      <c r="B174" s="30"/>
      <c r="C174" s="34"/>
      <c r="D174" s="34"/>
      <c r="E174" s="34"/>
      <c r="F174" s="34"/>
      <c r="G174" s="34"/>
      <c r="H174" s="34"/>
      <c r="I174" s="34"/>
      <c r="J174" s="34"/>
      <c r="K174" s="34"/>
    </row>
    <row r="175" spans="1:11" ht="15" customHeight="1">
      <c r="A175" s="30"/>
      <c r="B175" s="30"/>
      <c r="C175" s="34"/>
      <c r="D175" s="34"/>
      <c r="E175" s="34"/>
      <c r="F175" s="34"/>
      <c r="G175" s="34"/>
      <c r="H175" s="34"/>
      <c r="I175" s="34"/>
      <c r="J175" s="34"/>
      <c r="K175" s="34"/>
    </row>
    <row r="176" spans="1:11" ht="15" customHeight="1">
      <c r="A176" s="30"/>
      <c r="B176" s="30"/>
      <c r="C176" s="34"/>
      <c r="D176" s="34"/>
      <c r="E176" s="34"/>
      <c r="F176" s="34"/>
      <c r="G176" s="34"/>
      <c r="H176" s="34"/>
      <c r="I176" s="34"/>
      <c r="J176" s="34"/>
      <c r="K176" s="34"/>
    </row>
    <row r="177" spans="1:11" ht="15" customHeight="1">
      <c r="A177" s="30"/>
      <c r="B177" s="30"/>
      <c r="C177" s="34"/>
      <c r="D177" s="34"/>
      <c r="E177" s="34"/>
      <c r="F177" s="34"/>
      <c r="G177" s="34"/>
      <c r="H177" s="34"/>
      <c r="I177" s="34"/>
      <c r="J177" s="34"/>
      <c r="K177" s="34"/>
    </row>
    <row r="178" spans="1:11" ht="15" customHeight="1">
      <c r="A178" s="30"/>
      <c r="B178" s="30"/>
      <c r="C178" s="34"/>
      <c r="D178" s="34"/>
      <c r="E178" s="34"/>
      <c r="F178" s="34"/>
      <c r="G178" s="34"/>
      <c r="H178" s="34"/>
      <c r="I178" s="34"/>
      <c r="J178" s="34"/>
      <c r="K178" s="34"/>
    </row>
    <row r="179" spans="1:11" ht="15" customHeight="1">
      <c r="A179" s="30"/>
      <c r="B179" s="30"/>
      <c r="C179" s="34"/>
      <c r="D179" s="34"/>
      <c r="E179" s="34"/>
      <c r="F179" s="34"/>
      <c r="G179" s="34"/>
      <c r="H179" s="34"/>
      <c r="I179" s="34"/>
      <c r="J179" s="34"/>
      <c r="K179" s="34"/>
    </row>
    <row r="180" spans="1:11" ht="15" customHeight="1">
      <c r="A180" s="30"/>
      <c r="B180" s="30"/>
      <c r="C180" s="34"/>
      <c r="D180" s="34"/>
      <c r="E180" s="34"/>
      <c r="F180" s="34"/>
      <c r="G180" s="34"/>
      <c r="H180" s="34"/>
      <c r="I180" s="34"/>
      <c r="J180" s="34"/>
      <c r="K180" s="34"/>
    </row>
    <row r="181" spans="1:11" ht="15" customHeight="1">
      <c r="A181" s="30"/>
      <c r="B181" s="30"/>
      <c r="C181" s="34"/>
      <c r="D181" s="34"/>
      <c r="E181" s="34"/>
      <c r="F181" s="34"/>
      <c r="G181" s="34"/>
      <c r="H181" s="34"/>
      <c r="I181" s="34"/>
      <c r="J181" s="34"/>
      <c r="K181" s="34"/>
    </row>
    <row r="182" spans="1:11" ht="15" customHeight="1">
      <c r="A182" s="30"/>
      <c r="B182" s="30"/>
      <c r="C182" s="34"/>
      <c r="D182" s="34"/>
      <c r="E182" s="34"/>
      <c r="F182" s="34"/>
      <c r="G182" s="34"/>
      <c r="H182" s="34"/>
      <c r="I182" s="34"/>
      <c r="J182" s="34"/>
      <c r="K182" s="34"/>
    </row>
    <row r="183" spans="1:11" ht="15" customHeight="1">
      <c r="A183" s="30"/>
      <c r="B183" s="30"/>
      <c r="C183" s="34"/>
      <c r="D183" s="34"/>
      <c r="E183" s="34"/>
      <c r="F183" s="34"/>
      <c r="G183" s="34"/>
      <c r="H183" s="34"/>
      <c r="I183" s="34"/>
      <c r="J183" s="34"/>
      <c r="K183" s="34"/>
    </row>
    <row r="184" spans="1:11" ht="15" customHeight="1">
      <c r="A184" s="30"/>
      <c r="B184" s="30"/>
      <c r="C184" s="34"/>
      <c r="D184" s="34"/>
      <c r="E184" s="34"/>
      <c r="F184" s="34"/>
      <c r="G184" s="34"/>
      <c r="H184" s="34"/>
      <c r="I184" s="34"/>
      <c r="J184" s="34"/>
      <c r="K184" s="34"/>
    </row>
    <row r="185" spans="1:11" ht="15" customHeight="1">
      <c r="A185" s="30"/>
      <c r="B185" s="30"/>
      <c r="C185" s="34"/>
      <c r="D185" s="34"/>
      <c r="E185" s="34"/>
      <c r="F185" s="34"/>
      <c r="G185" s="34"/>
      <c r="H185" s="34"/>
      <c r="I185" s="34"/>
      <c r="J185" s="34"/>
      <c r="K185" s="34"/>
    </row>
    <row r="186" spans="1:11" ht="15" customHeight="1">
      <c r="A186" s="30"/>
      <c r="B186" s="30"/>
      <c r="C186" s="34"/>
      <c r="D186" s="34"/>
      <c r="E186" s="34"/>
      <c r="F186" s="34"/>
      <c r="G186" s="34"/>
      <c r="H186" s="34"/>
      <c r="I186" s="34"/>
      <c r="J186" s="34"/>
      <c r="K186" s="34"/>
    </row>
    <row r="187" spans="1:11" ht="15" customHeight="1">
      <c r="A187" s="30"/>
      <c r="B187" s="30"/>
      <c r="C187" s="34"/>
      <c r="D187" s="34"/>
      <c r="E187" s="34"/>
      <c r="F187" s="34"/>
      <c r="G187" s="34"/>
      <c r="H187" s="34"/>
      <c r="I187" s="34"/>
      <c r="J187" s="34"/>
      <c r="K187" s="34"/>
    </row>
    <row r="188" spans="1:11" ht="15" customHeight="1">
      <c r="A188" s="30"/>
      <c r="B188" s="30"/>
      <c r="C188" s="34"/>
      <c r="D188" s="34"/>
      <c r="E188" s="34"/>
      <c r="F188" s="34"/>
      <c r="G188" s="34"/>
      <c r="H188" s="34"/>
      <c r="I188" s="34"/>
      <c r="J188" s="34"/>
      <c r="K188" s="34"/>
    </row>
    <row r="189" spans="1:11" ht="15" customHeight="1">
      <c r="A189" s="30"/>
      <c r="B189" s="30"/>
      <c r="C189" s="34"/>
      <c r="D189" s="34"/>
      <c r="E189" s="34"/>
      <c r="F189" s="34"/>
      <c r="G189" s="34"/>
      <c r="H189" s="34"/>
      <c r="I189" s="34"/>
      <c r="J189" s="34"/>
      <c r="K189" s="34"/>
    </row>
    <row r="190" spans="1:11" ht="15" customHeight="1">
      <c r="A190" s="30"/>
      <c r="B190" s="30"/>
      <c r="C190" s="34"/>
      <c r="D190" s="34"/>
      <c r="E190" s="34"/>
      <c r="F190" s="34"/>
      <c r="G190" s="34"/>
      <c r="H190" s="34"/>
      <c r="I190" s="34"/>
      <c r="J190" s="34"/>
      <c r="K190" s="34"/>
    </row>
    <row r="191" spans="1:11" ht="15" customHeight="1">
      <c r="A191" s="30"/>
      <c r="B191" s="30"/>
      <c r="C191" s="34"/>
      <c r="D191" s="34"/>
      <c r="E191" s="34"/>
      <c r="F191" s="34"/>
      <c r="G191" s="34"/>
      <c r="H191" s="34"/>
      <c r="I191" s="34"/>
      <c r="J191" s="34"/>
      <c r="K191" s="34"/>
    </row>
    <row r="192" spans="1:11" ht="15" customHeight="1">
      <c r="A192" s="30"/>
      <c r="B192" s="30"/>
      <c r="C192" s="34"/>
      <c r="D192" s="34"/>
      <c r="E192" s="34"/>
      <c r="F192" s="34"/>
      <c r="G192" s="34"/>
      <c r="H192" s="34"/>
      <c r="I192" s="34"/>
      <c r="J192" s="34"/>
      <c r="K192" s="34"/>
    </row>
    <row r="193" spans="1:11" ht="15" customHeight="1">
      <c r="A193" s="30"/>
      <c r="B193" s="30"/>
      <c r="C193" s="34"/>
      <c r="D193" s="34"/>
      <c r="E193" s="34"/>
      <c r="F193" s="34"/>
      <c r="G193" s="34"/>
      <c r="H193" s="34"/>
      <c r="I193" s="34"/>
      <c r="J193" s="34"/>
      <c r="K193" s="34"/>
    </row>
    <row r="194" spans="1:11" ht="15" customHeight="1">
      <c r="A194" s="30"/>
      <c r="B194" s="30"/>
      <c r="C194" s="34"/>
      <c r="D194" s="34"/>
      <c r="E194" s="34"/>
      <c r="F194" s="34"/>
      <c r="G194" s="34"/>
      <c r="H194" s="34"/>
      <c r="I194" s="34"/>
      <c r="J194" s="34"/>
      <c r="K194" s="34"/>
    </row>
    <row r="195" spans="1:11" ht="15" customHeight="1">
      <c r="A195" s="30"/>
      <c r="B195" s="30"/>
      <c r="C195" s="34"/>
      <c r="D195" s="34"/>
      <c r="E195" s="34"/>
      <c r="F195" s="34"/>
      <c r="G195" s="34"/>
      <c r="H195" s="34"/>
      <c r="I195" s="34"/>
      <c r="J195" s="34"/>
      <c r="K195" s="34"/>
    </row>
    <row r="196" spans="1:11" ht="15" customHeight="1">
      <c r="A196" s="30"/>
      <c r="B196" s="30"/>
      <c r="C196" s="34"/>
      <c r="D196" s="34"/>
      <c r="E196" s="34"/>
      <c r="F196" s="34"/>
      <c r="G196" s="34"/>
      <c r="H196" s="34"/>
      <c r="I196" s="34"/>
      <c r="J196" s="34"/>
      <c r="K196" s="34"/>
    </row>
    <row r="197" spans="1:11" ht="15" customHeight="1">
      <c r="A197" s="30"/>
      <c r="B197" s="30"/>
      <c r="C197" s="34"/>
      <c r="D197" s="34"/>
      <c r="E197" s="34"/>
      <c r="F197" s="34"/>
      <c r="G197" s="34"/>
      <c r="H197" s="34"/>
      <c r="I197" s="34"/>
      <c r="J197" s="34"/>
      <c r="K197" s="34"/>
    </row>
    <row r="198" spans="1:11" ht="15" customHeight="1">
      <c r="A198" s="30"/>
      <c r="B198" s="30"/>
      <c r="C198" s="34"/>
      <c r="D198" s="34"/>
      <c r="E198" s="34"/>
      <c r="F198" s="34"/>
      <c r="G198" s="34"/>
      <c r="H198" s="34"/>
      <c r="I198" s="34"/>
      <c r="J198" s="34"/>
      <c r="K198" s="34"/>
    </row>
    <row r="199" spans="1:11" ht="15" customHeight="1">
      <c r="A199" s="30"/>
      <c r="B199" s="30"/>
      <c r="C199" s="34"/>
      <c r="D199" s="34"/>
      <c r="E199" s="34"/>
      <c r="F199" s="34"/>
      <c r="G199" s="34"/>
      <c r="H199" s="34"/>
      <c r="I199" s="34"/>
      <c r="J199" s="34"/>
      <c r="K199" s="34"/>
    </row>
    <row r="200" spans="1:11" ht="15" customHeight="1">
      <c r="A200" s="30"/>
      <c r="B200" s="30"/>
      <c r="C200" s="34"/>
      <c r="D200" s="34"/>
      <c r="E200" s="34"/>
      <c r="F200" s="34"/>
      <c r="G200" s="34"/>
      <c r="H200" s="34"/>
      <c r="I200" s="34"/>
      <c r="J200" s="34"/>
      <c r="K200" s="34"/>
    </row>
    <row r="201" spans="1:11" ht="15" customHeight="1">
      <c r="A201" s="30"/>
      <c r="B201" s="30"/>
      <c r="C201" s="34"/>
      <c r="D201" s="34"/>
      <c r="E201" s="34"/>
      <c r="F201" s="34"/>
      <c r="G201" s="34"/>
      <c r="H201" s="34"/>
      <c r="I201" s="34"/>
      <c r="J201" s="34"/>
      <c r="K201" s="34"/>
    </row>
    <row r="202" spans="1:11" ht="15" customHeight="1">
      <c r="A202" s="30"/>
      <c r="B202" s="30"/>
      <c r="C202" s="34"/>
      <c r="D202" s="34"/>
      <c r="E202" s="34"/>
      <c r="F202" s="34"/>
      <c r="G202" s="34"/>
      <c r="H202" s="34"/>
      <c r="I202" s="34"/>
      <c r="J202" s="34"/>
      <c r="K202" s="34"/>
    </row>
    <row r="203" spans="1:11" ht="15" customHeight="1">
      <c r="A203" s="30"/>
      <c r="B203" s="30"/>
      <c r="C203" s="34"/>
      <c r="D203" s="34"/>
      <c r="E203" s="34"/>
      <c r="F203" s="34"/>
      <c r="G203" s="34"/>
      <c r="H203" s="34"/>
      <c r="I203" s="34"/>
      <c r="J203" s="34"/>
      <c r="K203" s="34"/>
    </row>
    <row r="204" spans="1:11" ht="15" customHeight="1">
      <c r="A204" s="30"/>
      <c r="B204" s="30"/>
      <c r="C204" s="34"/>
      <c r="D204" s="34"/>
      <c r="E204" s="34"/>
      <c r="F204" s="34"/>
      <c r="G204" s="34"/>
      <c r="H204" s="34"/>
      <c r="I204" s="34"/>
      <c r="J204" s="34"/>
      <c r="K204" s="34"/>
    </row>
    <row r="205" spans="1:11" ht="15" customHeight="1">
      <c r="A205" s="30"/>
      <c r="B205" s="30"/>
      <c r="C205" s="34"/>
      <c r="D205" s="34"/>
      <c r="E205" s="34"/>
      <c r="F205" s="34"/>
      <c r="G205" s="34"/>
      <c r="H205" s="34"/>
      <c r="I205" s="34"/>
      <c r="J205" s="34"/>
      <c r="K205" s="34"/>
    </row>
    <row r="206" spans="1:11" ht="15" customHeight="1">
      <c r="A206" s="30"/>
      <c r="B206" s="30"/>
      <c r="C206" s="34"/>
      <c r="D206" s="34"/>
      <c r="E206" s="34"/>
      <c r="F206" s="34"/>
      <c r="G206" s="34"/>
      <c r="H206" s="34"/>
      <c r="I206" s="34"/>
      <c r="J206" s="34"/>
      <c r="K206" s="34"/>
    </row>
    <row r="207" spans="1:11" ht="15" customHeight="1">
      <c r="A207" s="30"/>
      <c r="B207" s="30"/>
      <c r="C207" s="34"/>
      <c r="D207" s="34"/>
      <c r="E207" s="34"/>
      <c r="F207" s="34"/>
      <c r="G207" s="34"/>
      <c r="H207" s="34"/>
      <c r="I207" s="34"/>
      <c r="J207" s="34"/>
      <c r="K207" s="34"/>
    </row>
    <row r="208" spans="1:11" ht="15" customHeight="1">
      <c r="A208" s="30"/>
      <c r="B208" s="30"/>
      <c r="C208" s="34"/>
      <c r="D208" s="34"/>
      <c r="E208" s="34"/>
      <c r="F208" s="34"/>
      <c r="G208" s="34"/>
      <c r="H208" s="34"/>
      <c r="I208" s="34"/>
      <c r="J208" s="34"/>
      <c r="K208" s="34"/>
    </row>
    <row r="209" spans="1:11" ht="15" customHeight="1">
      <c r="A209" s="30"/>
      <c r="B209" s="30"/>
      <c r="C209" s="34"/>
      <c r="D209" s="34"/>
      <c r="E209" s="34"/>
      <c r="F209" s="34"/>
      <c r="G209" s="34"/>
      <c r="H209" s="34"/>
      <c r="I209" s="34"/>
      <c r="J209" s="34"/>
      <c r="K209" s="34"/>
    </row>
    <row r="210" spans="1:11" ht="15" customHeight="1">
      <c r="A210" s="30"/>
      <c r="B210" s="30"/>
      <c r="C210" s="34"/>
      <c r="D210" s="34"/>
      <c r="E210" s="34"/>
      <c r="F210" s="34"/>
      <c r="G210" s="34"/>
      <c r="H210" s="34"/>
      <c r="I210" s="34"/>
      <c r="J210" s="34"/>
      <c r="K210" s="34"/>
    </row>
    <row r="211" spans="1:11" ht="15" customHeight="1">
      <c r="A211" s="30"/>
      <c r="B211" s="30"/>
      <c r="C211" s="34"/>
      <c r="D211" s="34"/>
      <c r="E211" s="34"/>
      <c r="F211" s="34"/>
      <c r="G211" s="34"/>
      <c r="H211" s="34"/>
      <c r="I211" s="34"/>
      <c r="J211" s="34"/>
      <c r="K211" s="34"/>
    </row>
    <row r="212" spans="1:11" ht="15" customHeight="1">
      <c r="A212" s="30"/>
      <c r="B212" s="30"/>
      <c r="C212" s="34"/>
      <c r="D212" s="34"/>
      <c r="E212" s="34"/>
      <c r="F212" s="34"/>
      <c r="G212" s="34"/>
      <c r="H212" s="34"/>
      <c r="I212" s="34"/>
      <c r="J212" s="34"/>
      <c r="K212" s="34"/>
    </row>
    <row r="213" spans="1:11" ht="15" customHeight="1">
      <c r="A213" s="30"/>
      <c r="B213" s="30"/>
      <c r="C213" s="34"/>
      <c r="D213" s="34"/>
      <c r="E213" s="34"/>
      <c r="F213" s="34"/>
      <c r="G213" s="34"/>
      <c r="H213" s="34"/>
      <c r="I213" s="34"/>
      <c r="J213" s="34"/>
      <c r="K213" s="34"/>
    </row>
    <row r="214" spans="1:11" ht="15" customHeight="1">
      <c r="A214" s="30"/>
      <c r="B214" s="30"/>
      <c r="C214" s="34"/>
      <c r="D214" s="34"/>
      <c r="E214" s="34"/>
      <c r="F214" s="34"/>
      <c r="G214" s="34"/>
      <c r="H214" s="34"/>
      <c r="I214" s="34"/>
      <c r="J214" s="34"/>
      <c r="K214" s="34"/>
    </row>
    <row r="215" spans="1:11" ht="15" customHeight="1">
      <c r="A215" s="30"/>
      <c r="B215" s="30"/>
      <c r="C215" s="34"/>
      <c r="D215" s="34"/>
      <c r="E215" s="34"/>
      <c r="F215" s="34"/>
      <c r="G215" s="34"/>
      <c r="H215" s="34"/>
      <c r="I215" s="34"/>
      <c r="J215" s="34"/>
      <c r="K215" s="34"/>
    </row>
    <row r="216" spans="1:11" ht="15" customHeight="1">
      <c r="A216" s="30"/>
      <c r="B216" s="30"/>
      <c r="C216" s="34"/>
      <c r="D216" s="34"/>
      <c r="E216" s="34"/>
      <c r="F216" s="34"/>
      <c r="G216" s="34"/>
      <c r="H216" s="34"/>
      <c r="I216" s="34"/>
      <c r="J216" s="34"/>
      <c r="K216" s="34"/>
    </row>
    <row r="217" spans="1:11" ht="15" customHeight="1">
      <c r="A217" s="30"/>
      <c r="B217" s="30"/>
      <c r="C217" s="34"/>
      <c r="D217" s="34"/>
      <c r="E217" s="34"/>
      <c r="F217" s="34"/>
      <c r="G217" s="34"/>
      <c r="H217" s="34"/>
      <c r="I217" s="34"/>
      <c r="J217" s="34"/>
      <c r="K217" s="34"/>
    </row>
    <row r="218" spans="1:11" ht="15" customHeight="1">
      <c r="A218" s="30"/>
      <c r="B218" s="30"/>
      <c r="C218" s="34"/>
      <c r="D218" s="34"/>
      <c r="E218" s="34"/>
      <c r="F218" s="34"/>
      <c r="G218" s="34"/>
      <c r="H218" s="34"/>
      <c r="I218" s="34"/>
      <c r="J218" s="34"/>
      <c r="K218" s="34"/>
    </row>
    <row r="219" spans="1:11" ht="15" customHeight="1">
      <c r="A219" s="30"/>
      <c r="B219" s="30"/>
      <c r="C219" s="34"/>
      <c r="D219" s="34"/>
      <c r="E219" s="34"/>
      <c r="F219" s="34"/>
      <c r="G219" s="34"/>
      <c r="H219" s="34"/>
      <c r="I219" s="34"/>
      <c r="J219" s="34"/>
      <c r="K219" s="34"/>
    </row>
    <row r="220" spans="1:11" ht="15" customHeight="1">
      <c r="A220" s="30"/>
      <c r="B220" s="30"/>
      <c r="C220" s="34"/>
      <c r="D220" s="34"/>
      <c r="E220" s="34"/>
      <c r="F220" s="34"/>
      <c r="G220" s="34"/>
      <c r="H220" s="34"/>
      <c r="I220" s="34"/>
      <c r="J220" s="34"/>
      <c r="K220" s="34"/>
    </row>
    <row r="221" spans="1:11" ht="15" customHeight="1">
      <c r="A221" s="30"/>
      <c r="B221" s="30"/>
      <c r="C221" s="34"/>
      <c r="D221" s="34"/>
      <c r="E221" s="34"/>
      <c r="F221" s="34"/>
      <c r="G221" s="34"/>
      <c r="H221" s="34"/>
      <c r="I221" s="34"/>
      <c r="J221" s="34"/>
      <c r="K221" s="34"/>
    </row>
    <row r="222" spans="1:11" ht="15" customHeight="1">
      <c r="A222" s="30"/>
      <c r="B222" s="30"/>
      <c r="C222" s="34"/>
      <c r="D222" s="34"/>
      <c r="E222" s="34"/>
      <c r="F222" s="34"/>
      <c r="G222" s="34"/>
      <c r="H222" s="34"/>
      <c r="I222" s="34"/>
      <c r="J222" s="34"/>
      <c r="K222" s="34"/>
    </row>
    <row r="223" spans="1:11" ht="15" customHeight="1">
      <c r="A223" s="30"/>
      <c r="B223" s="30"/>
      <c r="C223" s="34"/>
      <c r="D223" s="34"/>
      <c r="E223" s="34"/>
      <c r="F223" s="34"/>
      <c r="G223" s="34"/>
      <c r="H223" s="34"/>
      <c r="I223" s="34"/>
      <c r="J223" s="34"/>
      <c r="K223" s="34"/>
    </row>
    <row r="224" spans="1:11" ht="15" customHeight="1">
      <c r="A224" s="30"/>
      <c r="B224" s="30"/>
      <c r="C224" s="34"/>
      <c r="D224" s="34"/>
      <c r="E224" s="34"/>
      <c r="F224" s="34"/>
      <c r="G224" s="34"/>
      <c r="H224" s="34"/>
      <c r="I224" s="34"/>
      <c r="J224" s="34"/>
      <c r="K224" s="34"/>
    </row>
    <row r="225" spans="1:11" ht="15" customHeight="1">
      <c r="A225" s="30"/>
      <c r="B225" s="30"/>
      <c r="C225" s="34"/>
      <c r="D225" s="34"/>
      <c r="E225" s="34"/>
      <c r="F225" s="34"/>
      <c r="G225" s="34"/>
      <c r="H225" s="34"/>
      <c r="I225" s="34"/>
      <c r="J225" s="34"/>
      <c r="K225" s="34"/>
    </row>
    <row r="226" spans="1:11" ht="15" customHeight="1">
      <c r="A226" s="30"/>
      <c r="B226" s="30"/>
      <c r="C226" s="34"/>
      <c r="D226" s="34"/>
      <c r="E226" s="34"/>
      <c r="F226" s="34"/>
      <c r="G226" s="34"/>
      <c r="H226" s="34"/>
      <c r="I226" s="34"/>
      <c r="J226" s="34"/>
      <c r="K226" s="34"/>
    </row>
    <row r="227" spans="1:11" ht="15" customHeight="1">
      <c r="A227" s="30"/>
      <c r="B227" s="30"/>
      <c r="C227" s="34"/>
      <c r="D227" s="34"/>
      <c r="E227" s="34"/>
      <c r="F227" s="34"/>
      <c r="G227" s="34"/>
      <c r="H227" s="34"/>
      <c r="I227" s="34"/>
      <c r="J227" s="34"/>
      <c r="K227" s="34"/>
    </row>
    <row r="228" spans="1:11" ht="15" customHeight="1">
      <c r="A228" s="30"/>
      <c r="B228" s="30"/>
      <c r="C228" s="34"/>
      <c r="D228" s="34"/>
      <c r="E228" s="34"/>
      <c r="F228" s="34"/>
      <c r="G228" s="34"/>
      <c r="H228" s="34"/>
      <c r="I228" s="34"/>
      <c r="J228" s="34"/>
      <c r="K228" s="34"/>
    </row>
    <row r="229" spans="1:11" ht="15" customHeight="1">
      <c r="A229" s="30"/>
      <c r="B229" s="30"/>
      <c r="C229" s="34"/>
      <c r="D229" s="34"/>
      <c r="E229" s="34"/>
      <c r="F229" s="34"/>
      <c r="G229" s="34"/>
      <c r="H229" s="34"/>
      <c r="I229" s="34"/>
      <c r="J229" s="34"/>
      <c r="K229" s="34"/>
    </row>
    <row r="230" spans="1:11" ht="15" customHeight="1">
      <c r="A230" s="30"/>
      <c r="B230" s="30"/>
      <c r="C230" s="34"/>
      <c r="D230" s="34"/>
      <c r="E230" s="34"/>
      <c r="F230" s="34"/>
      <c r="G230" s="34"/>
      <c r="H230" s="34"/>
      <c r="I230" s="34"/>
      <c r="J230" s="34"/>
      <c r="K230" s="34"/>
    </row>
    <row r="231" spans="1:11" ht="15" customHeight="1">
      <c r="A231" s="30"/>
      <c r="B231" s="30"/>
      <c r="C231" s="34"/>
      <c r="D231" s="34"/>
      <c r="E231" s="34"/>
      <c r="F231" s="34"/>
      <c r="G231" s="34"/>
      <c r="H231" s="34"/>
      <c r="I231" s="34"/>
      <c r="J231" s="34"/>
      <c r="K231" s="34"/>
    </row>
    <row r="232" spans="1:11" ht="15" customHeight="1">
      <c r="A232" s="30"/>
      <c r="B232" s="30"/>
      <c r="C232" s="34"/>
      <c r="D232" s="34"/>
      <c r="E232" s="34"/>
      <c r="F232" s="34"/>
      <c r="G232" s="34"/>
      <c r="H232" s="34"/>
      <c r="I232" s="34"/>
      <c r="J232" s="34"/>
      <c r="K232" s="34"/>
    </row>
    <row r="233" spans="1:11" ht="15" customHeight="1">
      <c r="A233" s="30"/>
      <c r="B233" s="30"/>
      <c r="C233" s="34"/>
      <c r="D233" s="34"/>
      <c r="E233" s="34"/>
      <c r="F233" s="34"/>
      <c r="G233" s="34"/>
      <c r="H233" s="34"/>
      <c r="I233" s="34"/>
      <c r="J233" s="34"/>
      <c r="K233" s="34"/>
    </row>
    <row r="234" spans="1:11" ht="15" customHeight="1">
      <c r="A234" s="30"/>
      <c r="B234" s="30"/>
      <c r="C234" s="34"/>
      <c r="D234" s="34"/>
      <c r="E234" s="34"/>
      <c r="F234" s="34"/>
      <c r="G234" s="34"/>
      <c r="H234" s="34"/>
      <c r="I234" s="34"/>
      <c r="J234" s="34"/>
      <c r="K234" s="34"/>
    </row>
    <row r="235" spans="1:11" ht="15" customHeight="1">
      <c r="A235" s="30"/>
      <c r="B235" s="30"/>
      <c r="C235" s="34"/>
      <c r="D235" s="34"/>
      <c r="E235" s="34"/>
      <c r="F235" s="34"/>
      <c r="G235" s="34"/>
      <c r="H235" s="34"/>
      <c r="I235" s="34"/>
      <c r="J235" s="34"/>
      <c r="K235" s="34"/>
    </row>
    <row r="236" spans="1:11" ht="15" customHeight="1">
      <c r="A236" s="30"/>
      <c r="B236" s="30"/>
      <c r="C236" s="34"/>
      <c r="D236" s="34"/>
      <c r="E236" s="34"/>
      <c r="F236" s="34"/>
      <c r="G236" s="34"/>
      <c r="H236" s="34"/>
      <c r="I236" s="34"/>
      <c r="J236" s="34"/>
      <c r="K236" s="34"/>
    </row>
    <row r="237" spans="1:11" ht="15" customHeight="1">
      <c r="A237" s="30"/>
      <c r="B237" s="30"/>
      <c r="C237" s="34"/>
      <c r="D237" s="34"/>
      <c r="E237" s="34"/>
      <c r="F237" s="34"/>
      <c r="G237" s="34"/>
      <c r="H237" s="34"/>
      <c r="I237" s="34"/>
      <c r="J237" s="34"/>
      <c r="K237" s="34"/>
    </row>
    <row r="238" spans="1:11" ht="15" customHeight="1">
      <c r="A238" s="30"/>
      <c r="B238" s="30"/>
      <c r="C238" s="34"/>
      <c r="D238" s="34"/>
      <c r="E238" s="34"/>
      <c r="F238" s="34"/>
      <c r="G238" s="34"/>
      <c r="H238" s="34"/>
      <c r="I238" s="34"/>
      <c r="J238" s="34"/>
      <c r="K238" s="34"/>
    </row>
    <row r="239" spans="1:11" ht="15" customHeight="1">
      <c r="A239" s="30"/>
      <c r="B239" s="30"/>
      <c r="C239" s="34"/>
      <c r="D239" s="34"/>
      <c r="E239" s="34"/>
      <c r="F239" s="34"/>
      <c r="G239" s="34"/>
      <c r="H239" s="34"/>
      <c r="I239" s="34"/>
      <c r="J239" s="34"/>
      <c r="K239" s="34"/>
    </row>
    <row r="240" spans="1:11" ht="15" customHeight="1">
      <c r="A240" s="30"/>
      <c r="B240" s="30"/>
      <c r="C240" s="34"/>
      <c r="D240" s="34"/>
      <c r="E240" s="34"/>
      <c r="F240" s="34"/>
      <c r="G240" s="34"/>
      <c r="H240" s="34"/>
      <c r="I240" s="34"/>
      <c r="J240" s="34"/>
      <c r="K240" s="34"/>
    </row>
    <row r="241" spans="1:11" ht="15" customHeight="1">
      <c r="A241" s="30"/>
      <c r="B241" s="30"/>
      <c r="C241" s="34"/>
      <c r="D241" s="34"/>
      <c r="E241" s="34"/>
      <c r="F241" s="34"/>
      <c r="G241" s="34"/>
      <c r="H241" s="34"/>
      <c r="I241" s="34"/>
      <c r="J241" s="34"/>
      <c r="K241" s="34"/>
    </row>
    <row r="242" spans="1:11" ht="15" customHeight="1">
      <c r="A242" s="30"/>
      <c r="B242" s="30"/>
      <c r="C242" s="34"/>
      <c r="D242" s="34"/>
      <c r="E242" s="34"/>
      <c r="F242" s="34"/>
      <c r="G242" s="34"/>
      <c r="H242" s="34"/>
      <c r="I242" s="34"/>
      <c r="J242" s="34"/>
      <c r="K242" s="34"/>
    </row>
    <row r="243" spans="1:11" ht="15" customHeight="1">
      <c r="A243" s="30"/>
      <c r="B243" s="30"/>
      <c r="C243" s="34"/>
      <c r="D243" s="34"/>
      <c r="E243" s="34"/>
      <c r="F243" s="34"/>
      <c r="G243" s="34"/>
      <c r="H243" s="34"/>
      <c r="I243" s="34"/>
      <c r="J243" s="34"/>
      <c r="K243" s="34"/>
    </row>
    <row r="244" spans="1:11" ht="15" customHeight="1">
      <c r="A244" s="30"/>
      <c r="B244" s="30"/>
      <c r="C244" s="34"/>
      <c r="D244" s="34"/>
      <c r="E244" s="34"/>
      <c r="F244" s="34"/>
      <c r="G244" s="34"/>
      <c r="H244" s="34"/>
      <c r="I244" s="34"/>
      <c r="J244" s="34"/>
      <c r="K244" s="34"/>
    </row>
    <row r="245" spans="1:11" ht="15" customHeight="1">
      <c r="A245" s="30"/>
      <c r="B245" s="30"/>
      <c r="C245" s="34"/>
      <c r="D245" s="34"/>
      <c r="E245" s="34"/>
      <c r="F245" s="34"/>
      <c r="G245" s="34"/>
      <c r="H245" s="34"/>
      <c r="I245" s="34"/>
      <c r="J245" s="34"/>
      <c r="K245" s="34"/>
    </row>
    <row r="246" spans="1:11" ht="15" customHeight="1">
      <c r="A246" s="30"/>
      <c r="B246" s="30"/>
      <c r="C246" s="34"/>
      <c r="D246" s="34"/>
      <c r="E246" s="34"/>
      <c r="F246" s="34"/>
      <c r="G246" s="34"/>
      <c r="H246" s="34"/>
      <c r="I246" s="34"/>
      <c r="J246" s="34"/>
      <c r="K246" s="34"/>
    </row>
    <row r="247" spans="1:11" ht="15" customHeight="1">
      <c r="A247" s="30"/>
      <c r="B247" s="30"/>
      <c r="C247" s="34"/>
      <c r="D247" s="34"/>
      <c r="E247" s="34"/>
      <c r="F247" s="34"/>
      <c r="G247" s="34"/>
      <c r="H247" s="34"/>
      <c r="I247" s="34"/>
      <c r="J247" s="34"/>
      <c r="K247" s="34"/>
    </row>
    <row r="248" spans="1:11" ht="15" customHeight="1">
      <c r="A248" s="30"/>
      <c r="B248" s="30"/>
      <c r="C248" s="34"/>
      <c r="D248" s="34"/>
      <c r="E248" s="34"/>
      <c r="F248" s="34"/>
      <c r="G248" s="34"/>
      <c r="H248" s="34"/>
      <c r="I248" s="34"/>
      <c r="J248" s="34"/>
      <c r="K248" s="34"/>
    </row>
    <row r="249" spans="1:11" ht="15" customHeight="1">
      <c r="A249" s="30"/>
      <c r="B249" s="30"/>
      <c r="C249" s="34"/>
      <c r="D249" s="34"/>
      <c r="E249" s="34"/>
      <c r="F249" s="34"/>
      <c r="G249" s="34"/>
      <c r="H249" s="34"/>
      <c r="I249" s="34"/>
      <c r="J249" s="34"/>
      <c r="K249" s="34"/>
    </row>
    <row r="250" spans="1:11" ht="15" customHeight="1">
      <c r="A250" s="30"/>
      <c r="B250" s="30"/>
      <c r="C250" s="34"/>
      <c r="D250" s="34"/>
      <c r="E250" s="34"/>
      <c r="F250" s="34"/>
      <c r="G250" s="34"/>
      <c r="H250" s="34"/>
      <c r="I250" s="34"/>
      <c r="J250" s="34"/>
      <c r="K250" s="34"/>
    </row>
    <row r="251" spans="1:11" ht="15" customHeight="1">
      <c r="A251" s="30"/>
      <c r="B251" s="30"/>
      <c r="C251" s="34"/>
      <c r="D251" s="34"/>
      <c r="E251" s="34"/>
      <c r="F251" s="34"/>
      <c r="G251" s="34"/>
      <c r="H251" s="34"/>
      <c r="I251" s="34"/>
      <c r="J251" s="34"/>
      <c r="K251" s="34"/>
    </row>
    <row r="252" spans="1:11" ht="15" customHeight="1">
      <c r="A252" s="30"/>
      <c r="B252" s="30"/>
      <c r="C252" s="34"/>
      <c r="D252" s="34"/>
      <c r="E252" s="34"/>
      <c r="F252" s="34"/>
      <c r="G252" s="34"/>
      <c r="H252" s="34"/>
      <c r="I252" s="34"/>
      <c r="J252" s="34"/>
      <c r="K252" s="34"/>
    </row>
    <row r="253" spans="1:11" ht="15" customHeight="1">
      <c r="A253" s="30"/>
      <c r="B253" s="30"/>
      <c r="C253" s="34"/>
      <c r="D253" s="34"/>
      <c r="E253" s="34"/>
      <c r="F253" s="34"/>
      <c r="G253" s="34"/>
      <c r="H253" s="34"/>
      <c r="I253" s="34"/>
      <c r="J253" s="34"/>
      <c r="K253" s="34"/>
    </row>
    <row r="254" spans="1:11" ht="15" customHeight="1">
      <c r="A254" s="30"/>
      <c r="B254" s="30"/>
      <c r="C254" s="34"/>
      <c r="D254" s="34"/>
      <c r="E254" s="34"/>
      <c r="F254" s="34"/>
      <c r="G254" s="34"/>
      <c r="H254" s="34"/>
      <c r="I254" s="34"/>
      <c r="J254" s="34"/>
      <c r="K254" s="34"/>
    </row>
    <row r="255" spans="1:11" ht="15" customHeight="1">
      <c r="A255" s="30"/>
      <c r="B255" s="30"/>
      <c r="C255" s="34"/>
      <c r="D255" s="34"/>
      <c r="E255" s="34"/>
      <c r="F255" s="34"/>
      <c r="G255" s="34"/>
      <c r="H255" s="34"/>
      <c r="I255" s="34"/>
      <c r="J255" s="34"/>
      <c r="K255" s="34"/>
    </row>
    <row r="256" spans="1:11" ht="15" customHeight="1">
      <c r="A256" s="30"/>
      <c r="B256" s="30"/>
      <c r="C256" s="34"/>
      <c r="D256" s="34"/>
      <c r="E256" s="34"/>
      <c r="F256" s="34"/>
      <c r="G256" s="34"/>
      <c r="H256" s="34"/>
      <c r="I256" s="34"/>
      <c r="J256" s="34"/>
      <c r="K256" s="34"/>
    </row>
    <row r="257" spans="1:11" ht="15" customHeight="1">
      <c r="A257" s="30"/>
      <c r="B257" s="30"/>
      <c r="C257" s="34"/>
      <c r="D257" s="34"/>
      <c r="E257" s="34"/>
      <c r="F257" s="34"/>
      <c r="G257" s="34"/>
      <c r="H257" s="34"/>
      <c r="I257" s="34"/>
      <c r="J257" s="34"/>
      <c r="K257" s="34"/>
    </row>
    <row r="258" spans="1:11" ht="15" customHeight="1">
      <c r="A258" s="30"/>
      <c r="B258" s="30"/>
      <c r="C258" s="34"/>
      <c r="D258" s="34"/>
      <c r="E258" s="34"/>
      <c r="F258" s="34"/>
      <c r="G258" s="34"/>
      <c r="H258" s="34"/>
      <c r="I258" s="34"/>
      <c r="J258" s="34"/>
      <c r="K258" s="34"/>
    </row>
    <row r="259" spans="1:11" ht="15" customHeight="1">
      <c r="A259" s="30"/>
      <c r="B259" s="30"/>
      <c r="C259" s="34"/>
      <c r="D259" s="34"/>
      <c r="E259" s="34"/>
      <c r="F259" s="34"/>
      <c r="G259" s="34"/>
      <c r="H259" s="34"/>
      <c r="I259" s="34"/>
      <c r="J259" s="34"/>
      <c r="K259" s="34"/>
    </row>
    <row r="260" spans="1:11" ht="15" customHeight="1">
      <c r="A260" s="30"/>
      <c r="B260" s="30"/>
      <c r="C260" s="34"/>
      <c r="D260" s="34"/>
      <c r="E260" s="34"/>
      <c r="F260" s="34"/>
      <c r="G260" s="34"/>
      <c r="H260" s="34"/>
      <c r="I260" s="34"/>
      <c r="J260" s="34"/>
      <c r="K260" s="34"/>
    </row>
    <row r="261" spans="1:11" ht="15" customHeight="1">
      <c r="A261" s="30"/>
      <c r="B261" s="30"/>
      <c r="C261" s="34"/>
      <c r="D261" s="34"/>
      <c r="E261" s="34"/>
      <c r="F261" s="34"/>
      <c r="G261" s="34"/>
      <c r="H261" s="34"/>
      <c r="I261" s="34"/>
      <c r="J261" s="34"/>
      <c r="K261" s="34"/>
    </row>
    <row r="262" spans="1:11" ht="15" customHeight="1">
      <c r="A262" s="30"/>
      <c r="B262" s="30"/>
      <c r="C262" s="34"/>
      <c r="D262" s="34"/>
      <c r="E262" s="34"/>
      <c r="F262" s="34"/>
      <c r="G262" s="34"/>
      <c r="H262" s="34"/>
      <c r="I262" s="34"/>
      <c r="J262" s="34"/>
      <c r="K262" s="34"/>
    </row>
    <row r="263" spans="1:11" ht="15" customHeight="1">
      <c r="A263" s="30"/>
      <c r="B263" s="30"/>
      <c r="C263" s="34"/>
      <c r="D263" s="34"/>
      <c r="E263" s="34"/>
      <c r="F263" s="34"/>
      <c r="G263" s="34"/>
      <c r="H263" s="34"/>
      <c r="I263" s="34"/>
      <c r="J263" s="34"/>
      <c r="K263" s="34"/>
    </row>
    <row r="264" spans="1:11" ht="15" customHeight="1">
      <c r="A264" s="30"/>
      <c r="B264" s="30"/>
      <c r="C264" s="34"/>
      <c r="D264" s="34"/>
      <c r="E264" s="34"/>
      <c r="F264" s="34"/>
      <c r="G264" s="34"/>
      <c r="H264" s="34"/>
      <c r="I264" s="34"/>
      <c r="J264" s="34"/>
      <c r="K264" s="34"/>
    </row>
    <row r="265" spans="1:11" ht="15" customHeight="1">
      <c r="A265" s="30"/>
      <c r="B265" s="30"/>
      <c r="C265" s="34"/>
      <c r="D265" s="34"/>
      <c r="E265" s="34"/>
      <c r="F265" s="34"/>
      <c r="G265" s="34"/>
      <c r="H265" s="34"/>
      <c r="I265" s="34"/>
      <c r="J265" s="34"/>
      <c r="K265" s="34"/>
    </row>
    <row r="266" spans="1:11" ht="15" customHeight="1">
      <c r="A266" s="30"/>
      <c r="B266" s="30"/>
      <c r="C266" s="34"/>
      <c r="D266" s="34"/>
      <c r="E266" s="34"/>
      <c r="F266" s="34"/>
      <c r="G266" s="34"/>
      <c r="H266" s="34"/>
      <c r="I266" s="34"/>
      <c r="J266" s="34"/>
      <c r="K266" s="34"/>
    </row>
    <row r="267" spans="1:11" ht="15" customHeight="1">
      <c r="A267" s="30"/>
      <c r="B267" s="30"/>
      <c r="C267" s="34"/>
      <c r="D267" s="34"/>
      <c r="E267" s="34"/>
      <c r="F267" s="34"/>
      <c r="G267" s="34"/>
      <c r="H267" s="34"/>
      <c r="I267" s="34"/>
      <c r="J267" s="34"/>
      <c r="K267" s="34"/>
    </row>
    <row r="268" spans="1:11" ht="15" customHeight="1">
      <c r="A268" s="30"/>
      <c r="B268" s="30"/>
      <c r="C268" s="34"/>
      <c r="D268" s="34"/>
      <c r="E268" s="34"/>
      <c r="F268" s="34"/>
      <c r="G268" s="34"/>
      <c r="H268" s="34"/>
      <c r="I268" s="34"/>
      <c r="J268" s="34"/>
      <c r="K268" s="34"/>
    </row>
    <row r="269" spans="1:11" ht="15" customHeight="1">
      <c r="A269" s="30"/>
      <c r="B269" s="30"/>
      <c r="C269" s="34"/>
      <c r="D269" s="34"/>
      <c r="E269" s="34"/>
      <c r="F269" s="34"/>
      <c r="G269" s="34"/>
      <c r="H269" s="34"/>
      <c r="I269" s="34"/>
      <c r="J269" s="34"/>
      <c r="K269" s="34"/>
    </row>
    <row r="270" spans="1:11" ht="15" customHeight="1">
      <c r="A270" s="30"/>
      <c r="B270" s="30"/>
      <c r="C270" s="34"/>
      <c r="D270" s="34"/>
      <c r="E270" s="34"/>
      <c r="F270" s="34"/>
      <c r="G270" s="34"/>
      <c r="H270" s="34"/>
      <c r="I270" s="34"/>
      <c r="J270" s="34"/>
      <c r="K270" s="34"/>
    </row>
    <row r="271" spans="1:11" ht="15" customHeight="1">
      <c r="A271" s="30"/>
      <c r="B271" s="30"/>
      <c r="C271" s="34"/>
      <c r="D271" s="34"/>
      <c r="E271" s="34"/>
      <c r="F271" s="34"/>
      <c r="G271" s="34"/>
      <c r="H271" s="34"/>
      <c r="I271" s="34"/>
      <c r="J271" s="34"/>
      <c r="K271" s="34"/>
    </row>
    <row r="272" spans="1:11" ht="15" customHeight="1">
      <c r="A272" s="30"/>
      <c r="B272" s="30"/>
      <c r="C272" s="34"/>
      <c r="D272" s="34"/>
      <c r="E272" s="34"/>
      <c r="F272" s="34"/>
      <c r="G272" s="34"/>
      <c r="H272" s="34"/>
      <c r="I272" s="34"/>
      <c r="J272" s="34"/>
      <c r="K272" s="34"/>
    </row>
    <row r="273" spans="1:11" ht="15" customHeight="1">
      <c r="A273" s="30"/>
      <c r="B273" s="30"/>
      <c r="C273" s="34"/>
      <c r="D273" s="34"/>
      <c r="E273" s="34"/>
      <c r="F273" s="34"/>
      <c r="G273" s="34"/>
      <c r="H273" s="34"/>
      <c r="I273" s="34"/>
      <c r="J273" s="34"/>
      <c r="K273" s="34"/>
    </row>
    <row r="274" spans="1:11" ht="15" customHeight="1">
      <c r="A274" s="30"/>
      <c r="B274" s="30"/>
      <c r="C274" s="34"/>
      <c r="D274" s="34"/>
      <c r="E274" s="34"/>
      <c r="F274" s="34"/>
      <c r="G274" s="34"/>
      <c r="H274" s="34"/>
      <c r="I274" s="34"/>
      <c r="J274" s="34"/>
      <c r="K274" s="34"/>
    </row>
    <row r="275" spans="1:11" ht="15" customHeight="1">
      <c r="A275" s="30"/>
      <c r="B275" s="30"/>
      <c r="C275" s="34"/>
      <c r="D275" s="34"/>
      <c r="E275" s="34"/>
      <c r="F275" s="34"/>
      <c r="G275" s="34"/>
      <c r="H275" s="34"/>
      <c r="I275" s="34"/>
      <c r="J275" s="34"/>
      <c r="K275" s="34"/>
    </row>
    <row r="276" spans="1:11" ht="15" customHeight="1">
      <c r="A276" s="30"/>
      <c r="B276" s="30"/>
      <c r="C276" s="34"/>
      <c r="D276" s="34"/>
      <c r="E276" s="34"/>
      <c r="F276" s="34"/>
      <c r="G276" s="34"/>
      <c r="H276" s="34"/>
      <c r="I276" s="34"/>
      <c r="J276" s="34"/>
      <c r="K276" s="34"/>
    </row>
    <row r="277" spans="1:11" ht="15" customHeight="1">
      <c r="A277" s="30"/>
      <c r="B277" s="30"/>
      <c r="C277" s="34"/>
      <c r="D277" s="34"/>
      <c r="E277" s="34"/>
      <c r="F277" s="34"/>
      <c r="G277" s="34"/>
      <c r="H277" s="34"/>
      <c r="I277" s="34"/>
      <c r="J277" s="34"/>
      <c r="K277" s="34"/>
    </row>
    <row r="278" spans="1:11" ht="15" customHeight="1">
      <c r="A278" s="30"/>
      <c r="B278" s="30"/>
      <c r="C278" s="34"/>
      <c r="D278" s="34"/>
      <c r="E278" s="34"/>
      <c r="F278" s="34"/>
      <c r="G278" s="34"/>
      <c r="H278" s="34"/>
      <c r="I278" s="34"/>
      <c r="J278" s="34"/>
      <c r="K278" s="34"/>
    </row>
    <row r="279" spans="1:11" ht="15" customHeight="1">
      <c r="A279" s="30"/>
      <c r="B279" s="30"/>
      <c r="C279" s="34"/>
      <c r="D279" s="34"/>
      <c r="E279" s="34"/>
      <c r="F279" s="34"/>
      <c r="G279" s="34"/>
      <c r="H279" s="34"/>
      <c r="I279" s="34"/>
      <c r="J279" s="34"/>
      <c r="K279" s="34"/>
    </row>
    <row r="280" spans="1:11" ht="15" customHeight="1">
      <c r="A280" s="30"/>
      <c r="B280" s="30"/>
      <c r="C280" s="34"/>
      <c r="D280" s="34"/>
      <c r="E280" s="34"/>
      <c r="F280" s="34"/>
      <c r="G280" s="34"/>
      <c r="H280" s="34"/>
      <c r="I280" s="34"/>
      <c r="J280" s="34"/>
      <c r="K280" s="34"/>
    </row>
    <row r="281" spans="1:11" ht="15" customHeight="1">
      <c r="A281" s="30"/>
      <c r="B281" s="30"/>
      <c r="C281" s="34"/>
      <c r="D281" s="34"/>
      <c r="E281" s="34"/>
      <c r="F281" s="34"/>
      <c r="G281" s="34"/>
      <c r="H281" s="34"/>
      <c r="I281" s="34"/>
      <c r="J281" s="34"/>
      <c r="K281" s="34"/>
    </row>
    <row r="282" spans="1:11" ht="15" customHeight="1">
      <c r="A282" s="30"/>
      <c r="B282" s="30"/>
      <c r="C282" s="34"/>
      <c r="D282" s="34"/>
      <c r="E282" s="34"/>
      <c r="F282" s="34"/>
      <c r="G282" s="34"/>
      <c r="H282" s="34"/>
      <c r="I282" s="34"/>
      <c r="J282" s="34"/>
      <c r="K282" s="34"/>
    </row>
    <row r="283" spans="1:11" ht="15" customHeight="1">
      <c r="A283" s="30"/>
      <c r="B283" s="30"/>
      <c r="C283" s="34"/>
      <c r="D283" s="34"/>
      <c r="E283" s="34"/>
      <c r="F283" s="34"/>
      <c r="G283" s="34"/>
      <c r="H283" s="34"/>
      <c r="I283" s="34"/>
      <c r="J283" s="34"/>
      <c r="K283" s="34"/>
    </row>
    <row r="284" spans="1:11" ht="15" customHeight="1">
      <c r="A284" s="30"/>
      <c r="B284" s="30"/>
      <c r="C284" s="34"/>
      <c r="D284" s="34"/>
      <c r="E284" s="34"/>
      <c r="F284" s="34"/>
      <c r="G284" s="34"/>
      <c r="H284" s="34"/>
      <c r="I284" s="34"/>
      <c r="J284" s="34"/>
      <c r="K284" s="34"/>
    </row>
    <row r="285" spans="1:11" ht="15" customHeight="1">
      <c r="A285" s="30"/>
      <c r="B285" s="30"/>
      <c r="C285" s="34"/>
      <c r="D285" s="34"/>
      <c r="E285" s="34"/>
      <c r="F285" s="34"/>
      <c r="G285" s="34"/>
      <c r="H285" s="34"/>
      <c r="I285" s="34"/>
      <c r="J285" s="34"/>
      <c r="K285" s="34"/>
    </row>
    <row r="286" spans="1:11" ht="15" customHeight="1">
      <c r="A286" s="30"/>
      <c r="B286" s="30"/>
      <c r="C286" s="34"/>
      <c r="D286" s="34"/>
      <c r="E286" s="34"/>
      <c r="F286" s="34"/>
      <c r="G286" s="34"/>
      <c r="H286" s="34"/>
      <c r="I286" s="34"/>
      <c r="J286" s="34"/>
      <c r="K286" s="34"/>
    </row>
    <row r="287" spans="1:11" ht="15" customHeight="1">
      <c r="A287" s="30"/>
      <c r="B287" s="30"/>
      <c r="C287" s="34"/>
      <c r="D287" s="34"/>
      <c r="E287" s="34"/>
      <c r="F287" s="34"/>
      <c r="G287" s="34"/>
      <c r="H287" s="34"/>
      <c r="I287" s="34"/>
      <c r="J287" s="34"/>
      <c r="K287" s="34"/>
    </row>
    <row r="288" spans="1:11" ht="15" customHeight="1">
      <c r="A288" s="30"/>
      <c r="B288" s="30"/>
      <c r="C288" s="34"/>
      <c r="D288" s="34"/>
      <c r="E288" s="34"/>
      <c r="F288" s="34"/>
      <c r="G288" s="34"/>
      <c r="H288" s="34"/>
      <c r="I288" s="34"/>
      <c r="J288" s="34"/>
      <c r="K288" s="34"/>
    </row>
    <row r="289" spans="1:11" ht="15" customHeight="1">
      <c r="A289" s="30"/>
      <c r="B289" s="30"/>
      <c r="C289" s="34"/>
      <c r="D289" s="34"/>
      <c r="E289" s="34"/>
      <c r="F289" s="34"/>
      <c r="G289" s="34"/>
      <c r="H289" s="34"/>
      <c r="I289" s="34"/>
      <c r="J289" s="34"/>
      <c r="K289" s="34"/>
    </row>
    <row r="290" spans="1:11" ht="15" customHeight="1">
      <c r="A290" s="30"/>
      <c r="B290" s="30"/>
      <c r="C290" s="34"/>
      <c r="D290" s="34"/>
      <c r="E290" s="34"/>
      <c r="F290" s="34"/>
      <c r="G290" s="34"/>
      <c r="H290" s="34"/>
      <c r="I290" s="34"/>
      <c r="J290" s="34"/>
      <c r="K290" s="34"/>
    </row>
    <row r="291" spans="1:11" ht="15" customHeight="1">
      <c r="A291" s="30"/>
      <c r="B291" s="30"/>
      <c r="C291" s="34"/>
      <c r="D291" s="34"/>
      <c r="E291" s="34"/>
      <c r="F291" s="34"/>
      <c r="G291" s="34"/>
      <c r="H291" s="34"/>
      <c r="I291" s="34"/>
      <c r="J291" s="34"/>
      <c r="K291" s="34"/>
    </row>
    <row r="292" spans="1:11" ht="15" customHeight="1">
      <c r="A292" s="30"/>
      <c r="B292" s="30"/>
      <c r="C292" s="34"/>
      <c r="D292" s="34"/>
      <c r="E292" s="34"/>
      <c r="F292" s="34"/>
      <c r="G292" s="34"/>
      <c r="H292" s="34"/>
      <c r="I292" s="34"/>
      <c r="J292" s="34"/>
      <c r="K292" s="34"/>
    </row>
    <row r="293" spans="1:11" ht="15" customHeight="1">
      <c r="A293" s="30"/>
      <c r="B293" s="30"/>
      <c r="C293" s="34"/>
      <c r="D293" s="34"/>
      <c r="E293" s="34"/>
      <c r="F293" s="34"/>
      <c r="G293" s="34"/>
      <c r="H293" s="34"/>
      <c r="I293" s="34"/>
      <c r="J293" s="34"/>
      <c r="K293" s="34"/>
    </row>
    <row r="294" spans="1:11" ht="15" customHeight="1">
      <c r="A294" s="30"/>
      <c r="B294" s="30"/>
      <c r="C294" s="34"/>
      <c r="D294" s="34"/>
      <c r="E294" s="34"/>
      <c r="F294" s="34"/>
      <c r="G294" s="34"/>
      <c r="H294" s="34"/>
      <c r="I294" s="34"/>
      <c r="J294" s="34"/>
      <c r="K294" s="34"/>
    </row>
    <row r="295" spans="1:11" ht="15" customHeight="1">
      <c r="A295" s="30"/>
      <c r="B295" s="30"/>
      <c r="C295" s="34"/>
      <c r="D295" s="34"/>
      <c r="E295" s="34"/>
      <c r="F295" s="34"/>
      <c r="G295" s="34"/>
      <c r="H295" s="34"/>
      <c r="I295" s="34"/>
      <c r="J295" s="34"/>
      <c r="K295" s="34"/>
    </row>
    <row r="296" spans="1:11" ht="15" customHeight="1">
      <c r="A296" s="30"/>
      <c r="B296" s="30"/>
      <c r="C296" s="34"/>
      <c r="D296" s="34"/>
      <c r="E296" s="34"/>
      <c r="F296" s="34"/>
      <c r="G296" s="34"/>
      <c r="H296" s="34"/>
      <c r="I296" s="34"/>
      <c r="J296" s="34"/>
      <c r="K296" s="34"/>
    </row>
    <row r="297" spans="1:11" ht="15" customHeight="1">
      <c r="A297" s="30"/>
      <c r="B297" s="30"/>
      <c r="C297" s="34"/>
      <c r="D297" s="34"/>
      <c r="E297" s="34"/>
      <c r="F297" s="34"/>
      <c r="G297" s="34"/>
      <c r="H297" s="34"/>
      <c r="I297" s="34"/>
      <c r="J297" s="34"/>
      <c r="K297" s="34"/>
    </row>
    <row r="298" spans="1:11" ht="15" customHeight="1">
      <c r="A298" s="30"/>
      <c r="B298" s="30"/>
      <c r="C298" s="34"/>
      <c r="D298" s="34"/>
      <c r="E298" s="34"/>
      <c r="F298" s="34"/>
      <c r="G298" s="34"/>
      <c r="H298" s="34"/>
      <c r="I298" s="34"/>
      <c r="J298" s="34"/>
      <c r="K298" s="34"/>
    </row>
    <row r="299" spans="1:11" ht="15" customHeight="1">
      <c r="A299" s="30"/>
      <c r="B299" s="30"/>
      <c r="C299" s="34"/>
      <c r="D299" s="34"/>
      <c r="E299" s="34"/>
      <c r="F299" s="34"/>
      <c r="G299" s="34"/>
      <c r="H299" s="34"/>
      <c r="I299" s="34"/>
      <c r="J299" s="34"/>
      <c r="K299" s="34"/>
    </row>
    <row r="300" spans="1:11" ht="15" customHeight="1">
      <c r="A300" s="30"/>
      <c r="B300" s="30"/>
      <c r="C300" s="34"/>
      <c r="D300" s="34"/>
      <c r="E300" s="34"/>
      <c r="F300" s="34"/>
      <c r="G300" s="34"/>
      <c r="H300" s="34"/>
      <c r="I300" s="34"/>
      <c r="J300" s="34"/>
      <c r="K300" s="34"/>
    </row>
    <row r="301" spans="1:11" ht="15" customHeight="1">
      <c r="A301" s="30"/>
      <c r="B301" s="30"/>
      <c r="C301" s="34"/>
      <c r="D301" s="34"/>
      <c r="E301" s="34"/>
      <c r="F301" s="34"/>
      <c r="G301" s="34"/>
      <c r="H301" s="34"/>
      <c r="I301" s="34"/>
      <c r="J301" s="34"/>
      <c r="K301" s="34"/>
    </row>
    <row r="302" spans="1:11" ht="15" customHeight="1">
      <c r="A302" s="30"/>
      <c r="B302" s="30"/>
      <c r="C302" s="34"/>
      <c r="D302" s="34"/>
      <c r="E302" s="34"/>
      <c r="F302" s="34"/>
      <c r="G302" s="34"/>
      <c r="H302" s="34"/>
      <c r="I302" s="34"/>
      <c r="J302" s="34"/>
      <c r="K302" s="34"/>
    </row>
    <row r="303" spans="1:11" ht="15" customHeight="1">
      <c r="A303" s="30"/>
      <c r="B303" s="30"/>
      <c r="C303" s="34"/>
      <c r="D303" s="34"/>
      <c r="E303" s="34"/>
      <c r="F303" s="34"/>
      <c r="G303" s="34"/>
      <c r="H303" s="34"/>
      <c r="I303" s="34"/>
      <c r="J303" s="34"/>
      <c r="K303" s="34"/>
    </row>
    <row r="304" spans="1:11" ht="15" customHeight="1">
      <c r="A304" s="30"/>
      <c r="B304" s="30"/>
      <c r="C304" s="34"/>
      <c r="D304" s="34"/>
      <c r="E304" s="34"/>
      <c r="F304" s="34"/>
      <c r="G304" s="34"/>
      <c r="H304" s="34"/>
      <c r="I304" s="34"/>
      <c r="J304" s="34"/>
      <c r="K304" s="34"/>
    </row>
    <row r="305" spans="1:11" ht="15" customHeight="1">
      <c r="A305" s="30"/>
      <c r="B305" s="30"/>
      <c r="C305" s="34"/>
      <c r="D305" s="34"/>
      <c r="E305" s="34"/>
      <c r="F305" s="34"/>
      <c r="G305" s="34"/>
      <c r="H305" s="34"/>
      <c r="I305" s="34"/>
      <c r="J305" s="34"/>
      <c r="K305" s="34"/>
    </row>
    <row r="306" spans="1:11" ht="15" customHeight="1">
      <c r="A306" s="30"/>
      <c r="B306" s="30"/>
      <c r="C306" s="34"/>
      <c r="D306" s="34"/>
      <c r="E306" s="34"/>
      <c r="F306" s="34"/>
      <c r="G306" s="34"/>
      <c r="H306" s="34"/>
      <c r="I306" s="34"/>
      <c r="J306" s="34"/>
      <c r="K306" s="34"/>
    </row>
    <row r="307" spans="1:11" ht="15" customHeight="1">
      <c r="A307" s="30"/>
      <c r="B307" s="30"/>
      <c r="C307" s="34"/>
      <c r="D307" s="34"/>
      <c r="E307" s="34"/>
      <c r="F307" s="34"/>
      <c r="G307" s="34"/>
      <c r="H307" s="34"/>
      <c r="I307" s="34"/>
      <c r="J307" s="34"/>
      <c r="K307" s="34"/>
    </row>
    <row r="308" spans="1:11" ht="15" customHeight="1">
      <c r="A308" s="30"/>
      <c r="B308" s="30"/>
      <c r="C308" s="34"/>
      <c r="D308" s="34"/>
      <c r="E308" s="34"/>
      <c r="F308" s="34"/>
      <c r="G308" s="34"/>
      <c r="H308" s="34"/>
      <c r="I308" s="34"/>
      <c r="J308" s="34"/>
      <c r="K308" s="34"/>
    </row>
    <row r="309" spans="1:11" ht="15" customHeight="1">
      <c r="A309" s="30"/>
      <c r="B309" s="30"/>
      <c r="C309" s="34"/>
      <c r="D309" s="34"/>
      <c r="E309" s="34"/>
      <c r="F309" s="34"/>
      <c r="G309" s="34"/>
      <c r="H309" s="34"/>
      <c r="I309" s="34"/>
      <c r="J309" s="34"/>
      <c r="K309" s="34"/>
    </row>
    <row r="310" spans="1:11" ht="15" customHeight="1">
      <c r="A310" s="30"/>
      <c r="B310" s="30"/>
      <c r="C310" s="34"/>
      <c r="D310" s="34"/>
      <c r="E310" s="34"/>
      <c r="F310" s="34"/>
      <c r="G310" s="34"/>
      <c r="H310" s="34"/>
      <c r="I310" s="34"/>
      <c r="J310" s="34"/>
      <c r="K310" s="34"/>
    </row>
    <row r="311" spans="1:11" ht="15" customHeight="1">
      <c r="A311" s="30"/>
      <c r="B311" s="30"/>
      <c r="C311" s="34"/>
      <c r="D311" s="34"/>
      <c r="E311" s="34"/>
      <c r="F311" s="34"/>
      <c r="G311" s="34"/>
      <c r="H311" s="34"/>
      <c r="I311" s="34"/>
      <c r="J311" s="34"/>
      <c r="K311" s="34"/>
    </row>
    <row r="312" spans="1:11" ht="15" customHeight="1">
      <c r="A312" s="30"/>
      <c r="B312" s="30"/>
      <c r="C312" s="34"/>
      <c r="D312" s="34"/>
      <c r="E312" s="34"/>
      <c r="F312" s="34"/>
      <c r="G312" s="34"/>
      <c r="H312" s="34"/>
      <c r="I312" s="34"/>
      <c r="J312" s="34"/>
      <c r="K312" s="34"/>
    </row>
    <row r="313" spans="1:11" ht="15" customHeight="1">
      <c r="A313" s="30"/>
      <c r="B313" s="30"/>
      <c r="C313" s="34"/>
      <c r="D313" s="34"/>
      <c r="E313" s="34"/>
      <c r="F313" s="34"/>
      <c r="G313" s="34"/>
      <c r="H313" s="34"/>
      <c r="I313" s="34"/>
      <c r="J313" s="34"/>
      <c r="K313" s="34"/>
    </row>
    <row r="314" spans="1:11" ht="15" customHeight="1">
      <c r="A314" s="30"/>
      <c r="B314" s="30"/>
      <c r="C314" s="34"/>
      <c r="D314" s="34"/>
      <c r="E314" s="34"/>
      <c r="F314" s="34"/>
      <c r="G314" s="34"/>
      <c r="H314" s="34"/>
      <c r="I314" s="34"/>
      <c r="J314" s="34"/>
      <c r="K314" s="34"/>
    </row>
    <row r="315" spans="1:11" ht="15" customHeight="1">
      <c r="A315" s="30"/>
      <c r="B315" s="30"/>
      <c r="C315" s="34"/>
      <c r="D315" s="34"/>
      <c r="E315" s="34"/>
      <c r="F315" s="34"/>
      <c r="G315" s="34"/>
      <c r="H315" s="34"/>
      <c r="I315" s="34"/>
      <c r="J315" s="34"/>
      <c r="K315" s="34"/>
    </row>
    <row r="316" spans="1:11" ht="15" customHeight="1">
      <c r="A316" s="30"/>
      <c r="B316" s="30"/>
      <c r="C316" s="34"/>
      <c r="D316" s="34"/>
      <c r="E316" s="34"/>
      <c r="F316" s="34"/>
      <c r="G316" s="34"/>
      <c r="H316" s="34"/>
      <c r="I316" s="34"/>
      <c r="J316" s="34"/>
      <c r="K316" s="34"/>
    </row>
    <row r="317" spans="1:11" ht="15" customHeight="1">
      <c r="A317" s="30"/>
      <c r="B317" s="30"/>
      <c r="C317" s="34"/>
      <c r="D317" s="34"/>
      <c r="E317" s="34"/>
      <c r="F317" s="34"/>
      <c r="G317" s="34"/>
      <c r="H317" s="34"/>
      <c r="I317" s="34"/>
      <c r="J317" s="34"/>
      <c r="K317" s="34"/>
    </row>
    <row r="318" spans="1:11" ht="15" customHeight="1">
      <c r="A318" s="30"/>
      <c r="B318" s="30"/>
      <c r="C318" s="34"/>
      <c r="D318" s="34"/>
      <c r="E318" s="34"/>
      <c r="F318" s="34"/>
      <c r="G318" s="34"/>
      <c r="H318" s="34"/>
      <c r="I318" s="34"/>
      <c r="J318" s="34"/>
      <c r="K318" s="34"/>
    </row>
    <row r="319" spans="1:11" ht="15" customHeight="1">
      <c r="A319" s="30"/>
      <c r="B319" s="30"/>
      <c r="C319" s="34"/>
      <c r="D319" s="34"/>
      <c r="E319" s="34"/>
      <c r="F319" s="34"/>
      <c r="G319" s="34"/>
      <c r="H319" s="34"/>
      <c r="I319" s="34"/>
      <c r="J319" s="34"/>
      <c r="K319" s="34"/>
    </row>
    <row r="320" spans="1:11" ht="15" customHeight="1">
      <c r="A320" s="30"/>
      <c r="B320" s="30"/>
      <c r="C320" s="34"/>
      <c r="D320" s="34"/>
      <c r="E320" s="34"/>
      <c r="F320" s="34"/>
      <c r="G320" s="34"/>
      <c r="H320" s="34"/>
      <c r="I320" s="34"/>
      <c r="J320" s="34"/>
      <c r="K320" s="34"/>
    </row>
    <row r="321" spans="1:11" ht="15" customHeight="1">
      <c r="A321" s="30"/>
      <c r="B321" s="30"/>
      <c r="C321" s="34"/>
      <c r="D321" s="34"/>
      <c r="E321" s="34"/>
      <c r="F321" s="34"/>
      <c r="G321" s="34"/>
      <c r="H321" s="34"/>
      <c r="I321" s="34"/>
      <c r="J321" s="34"/>
      <c r="K321" s="34"/>
    </row>
    <row r="322" spans="1:11" ht="15" customHeight="1">
      <c r="A322" s="30"/>
      <c r="B322" s="30"/>
      <c r="C322" s="34"/>
      <c r="D322" s="34"/>
      <c r="E322" s="34"/>
      <c r="F322" s="34"/>
      <c r="G322" s="34"/>
      <c r="H322" s="34"/>
      <c r="I322" s="34"/>
      <c r="J322" s="34"/>
      <c r="K322" s="34"/>
    </row>
    <row r="323" spans="1:11" ht="15" customHeight="1">
      <c r="A323" s="30"/>
      <c r="B323" s="30"/>
      <c r="C323" s="34"/>
      <c r="D323" s="34"/>
      <c r="E323" s="34"/>
      <c r="F323" s="34"/>
      <c r="G323" s="34"/>
      <c r="H323" s="34"/>
      <c r="I323" s="34"/>
      <c r="J323" s="34"/>
      <c r="K323" s="34"/>
    </row>
    <row r="324" spans="1:11" ht="15" customHeight="1">
      <c r="A324" s="30"/>
      <c r="B324" s="30"/>
      <c r="C324" s="34"/>
      <c r="D324" s="34"/>
      <c r="E324" s="34"/>
      <c r="F324" s="34"/>
      <c r="G324" s="34"/>
      <c r="H324" s="34"/>
      <c r="I324" s="34"/>
      <c r="J324" s="34"/>
      <c r="K324" s="34"/>
    </row>
    <row r="325" spans="1:11" ht="15" customHeight="1">
      <c r="A325" s="30"/>
      <c r="B325" s="30"/>
      <c r="C325" s="34"/>
      <c r="D325" s="34"/>
      <c r="E325" s="34"/>
      <c r="F325" s="34"/>
      <c r="G325" s="34"/>
      <c r="H325" s="34"/>
      <c r="I325" s="34"/>
      <c r="J325" s="34"/>
      <c r="K325" s="34"/>
    </row>
    <row r="326" spans="1:11" ht="15" customHeight="1">
      <c r="A326" s="30"/>
      <c r="B326" s="30"/>
      <c r="C326" s="34"/>
      <c r="D326" s="34"/>
      <c r="E326" s="34"/>
      <c r="F326" s="34"/>
      <c r="G326" s="34"/>
      <c r="H326" s="34"/>
      <c r="I326" s="34"/>
      <c r="J326" s="34"/>
      <c r="K326" s="34"/>
    </row>
    <row r="327" spans="1:11" ht="15" customHeight="1">
      <c r="A327" s="30"/>
      <c r="B327" s="30"/>
      <c r="C327" s="34"/>
      <c r="D327" s="34"/>
      <c r="E327" s="34"/>
      <c r="F327" s="34"/>
      <c r="G327" s="34"/>
      <c r="H327" s="34"/>
      <c r="I327" s="34"/>
      <c r="J327" s="34"/>
      <c r="K327" s="34"/>
    </row>
    <row r="328" spans="1:11" ht="15" customHeight="1">
      <c r="A328" s="30"/>
      <c r="B328" s="30"/>
      <c r="C328" s="34"/>
      <c r="D328" s="34"/>
      <c r="E328" s="34"/>
      <c r="F328" s="34"/>
      <c r="G328" s="34"/>
      <c r="H328" s="34"/>
      <c r="I328" s="34"/>
      <c r="J328" s="34"/>
      <c r="K328" s="34"/>
    </row>
    <row r="329" spans="1:11" ht="15" customHeight="1">
      <c r="A329" s="30"/>
      <c r="B329" s="30"/>
      <c r="C329" s="34"/>
      <c r="D329" s="34"/>
      <c r="E329" s="34"/>
      <c r="F329" s="34"/>
      <c r="G329" s="34"/>
      <c r="H329" s="34"/>
      <c r="I329" s="34"/>
      <c r="J329" s="34"/>
      <c r="K329" s="34"/>
    </row>
    <row r="330" spans="1:11" ht="15" customHeight="1">
      <c r="A330" s="30"/>
      <c r="B330" s="30"/>
      <c r="C330" s="34"/>
      <c r="D330" s="34"/>
      <c r="E330" s="34"/>
      <c r="F330" s="34"/>
      <c r="G330" s="34"/>
      <c r="H330" s="34"/>
      <c r="I330" s="34"/>
      <c r="J330" s="34"/>
      <c r="K330" s="34"/>
    </row>
    <row r="331" spans="1:11" ht="15" customHeight="1">
      <c r="A331" s="30"/>
      <c r="B331" s="30"/>
      <c r="C331" s="34"/>
      <c r="D331" s="34"/>
      <c r="E331" s="34"/>
      <c r="F331" s="34"/>
      <c r="G331" s="34"/>
      <c r="H331" s="34"/>
      <c r="I331" s="34"/>
      <c r="J331" s="34"/>
      <c r="K331" s="34"/>
    </row>
    <row r="332" spans="1:11" ht="15" customHeight="1">
      <c r="A332" s="30"/>
      <c r="B332" s="30"/>
      <c r="C332" s="34"/>
      <c r="D332" s="34"/>
      <c r="E332" s="34"/>
      <c r="F332" s="34"/>
      <c r="G332" s="34"/>
      <c r="H332" s="34"/>
      <c r="I332" s="34"/>
      <c r="J332" s="34"/>
      <c r="K332" s="34"/>
    </row>
    <row r="333" spans="1:11" ht="15" customHeight="1">
      <c r="A333" s="30"/>
      <c r="B333" s="30"/>
      <c r="C333" s="34"/>
      <c r="D333" s="34"/>
      <c r="E333" s="34"/>
      <c r="F333" s="34"/>
      <c r="G333" s="34"/>
      <c r="H333" s="34"/>
      <c r="I333" s="34"/>
      <c r="J333" s="34"/>
      <c r="K333" s="34"/>
    </row>
    <row r="334" spans="1:11" ht="15" customHeight="1">
      <c r="A334" s="30"/>
      <c r="B334" s="30"/>
      <c r="C334" s="34"/>
      <c r="D334" s="34"/>
      <c r="E334" s="34"/>
      <c r="F334" s="34"/>
      <c r="G334" s="34"/>
      <c r="H334" s="34"/>
      <c r="I334" s="34"/>
      <c r="J334" s="34"/>
      <c r="K334" s="34"/>
    </row>
    <row r="335" spans="1:11" ht="15" customHeight="1">
      <c r="A335" s="30"/>
      <c r="B335" s="30"/>
      <c r="C335" s="34"/>
      <c r="D335" s="34"/>
      <c r="E335" s="34"/>
      <c r="F335" s="34"/>
      <c r="G335" s="34"/>
      <c r="H335" s="34"/>
      <c r="I335" s="34"/>
      <c r="J335" s="34"/>
      <c r="K335" s="34"/>
    </row>
    <row r="336" spans="1:11" ht="15" customHeight="1">
      <c r="A336" s="30"/>
      <c r="B336" s="30"/>
      <c r="C336" s="34"/>
      <c r="D336" s="34"/>
      <c r="E336" s="34"/>
      <c r="F336" s="34"/>
      <c r="G336" s="34"/>
      <c r="H336" s="34"/>
      <c r="I336" s="34"/>
      <c r="J336" s="34"/>
      <c r="K336" s="34"/>
    </row>
    <row r="337" spans="1:11" ht="15" customHeight="1">
      <c r="A337" s="30"/>
      <c r="B337" s="30"/>
      <c r="C337" s="34"/>
      <c r="D337" s="34"/>
      <c r="E337" s="34"/>
      <c r="F337" s="34"/>
      <c r="G337" s="34"/>
      <c r="H337" s="34"/>
      <c r="I337" s="34"/>
      <c r="J337" s="34"/>
      <c r="K337" s="34"/>
    </row>
    <row r="338" spans="1:11" ht="15" customHeight="1">
      <c r="A338" s="30"/>
      <c r="B338" s="30"/>
      <c r="C338" s="34"/>
      <c r="D338" s="34"/>
      <c r="E338" s="34"/>
      <c r="F338" s="34"/>
      <c r="G338" s="34"/>
      <c r="H338" s="34"/>
      <c r="I338" s="34"/>
      <c r="J338" s="34"/>
      <c r="K338" s="34"/>
    </row>
    <row r="339" spans="1:11" ht="15" customHeight="1">
      <c r="A339" s="30"/>
      <c r="B339" s="30"/>
      <c r="C339" s="34"/>
      <c r="D339" s="34"/>
      <c r="E339" s="34"/>
      <c r="F339" s="34"/>
      <c r="G339" s="34"/>
      <c r="H339" s="34"/>
      <c r="I339" s="34"/>
      <c r="J339" s="34"/>
      <c r="K339" s="34"/>
    </row>
    <row r="340" spans="1:11" ht="15" customHeight="1">
      <c r="A340" s="30"/>
      <c r="B340" s="30"/>
      <c r="C340" s="34"/>
      <c r="D340" s="34"/>
      <c r="E340" s="34"/>
      <c r="F340" s="34"/>
      <c r="G340" s="34"/>
      <c r="H340" s="34"/>
      <c r="I340" s="34"/>
      <c r="J340" s="34"/>
      <c r="K340" s="34"/>
    </row>
    <row r="341" spans="1:11" ht="15" customHeight="1">
      <c r="A341" s="30"/>
      <c r="B341" s="30"/>
      <c r="C341" s="34"/>
      <c r="D341" s="34"/>
      <c r="E341" s="34"/>
      <c r="F341" s="34"/>
      <c r="G341" s="34"/>
      <c r="H341" s="34"/>
      <c r="I341" s="34"/>
      <c r="J341" s="34"/>
      <c r="K341" s="34"/>
    </row>
    <row r="342" spans="1:11" ht="15" customHeight="1">
      <c r="A342" s="30"/>
      <c r="B342" s="30"/>
      <c r="C342" s="34"/>
      <c r="D342" s="34"/>
      <c r="E342" s="34"/>
      <c r="F342" s="34"/>
      <c r="G342" s="34"/>
      <c r="H342" s="34"/>
      <c r="I342" s="34"/>
      <c r="J342" s="34"/>
      <c r="K342" s="34"/>
    </row>
    <row r="343" spans="1:11" ht="15" customHeight="1">
      <c r="A343" s="30"/>
      <c r="B343" s="30"/>
      <c r="C343" s="34"/>
      <c r="D343" s="34"/>
      <c r="E343" s="34"/>
      <c r="F343" s="34"/>
      <c r="G343" s="34"/>
      <c r="H343" s="34"/>
      <c r="I343" s="34"/>
      <c r="J343" s="34"/>
      <c r="K343" s="34"/>
    </row>
    <row r="344" spans="1:11" ht="15" customHeight="1">
      <c r="A344" s="30"/>
      <c r="B344" s="30"/>
      <c r="C344" s="34"/>
      <c r="D344" s="34"/>
      <c r="E344" s="34"/>
      <c r="F344" s="34"/>
      <c r="G344" s="34"/>
      <c r="H344" s="34"/>
      <c r="I344" s="34"/>
      <c r="J344" s="34"/>
      <c r="K344" s="34"/>
    </row>
    <row r="345" spans="1:11" ht="15" customHeight="1">
      <c r="A345" s="30"/>
      <c r="B345" s="30"/>
      <c r="C345" s="34"/>
      <c r="D345" s="34"/>
      <c r="E345" s="34"/>
      <c r="F345" s="34"/>
      <c r="G345" s="34"/>
      <c r="H345" s="34"/>
      <c r="I345" s="34"/>
      <c r="J345" s="34"/>
      <c r="K345" s="34"/>
    </row>
    <row r="346" spans="1:11" ht="15" customHeight="1">
      <c r="A346" s="30"/>
      <c r="B346" s="30"/>
      <c r="C346" s="34"/>
      <c r="D346" s="34"/>
      <c r="E346" s="34"/>
      <c r="F346" s="34"/>
      <c r="G346" s="34"/>
      <c r="H346" s="34"/>
      <c r="I346" s="34"/>
      <c r="J346" s="34"/>
      <c r="K346" s="34"/>
    </row>
    <row r="347" spans="1:11" ht="15" customHeight="1">
      <c r="A347" s="30"/>
      <c r="B347" s="30"/>
      <c r="C347" s="34"/>
      <c r="D347" s="34"/>
      <c r="E347" s="34"/>
      <c r="F347" s="34"/>
      <c r="G347" s="34"/>
      <c r="H347" s="34"/>
      <c r="I347" s="34"/>
      <c r="J347" s="34"/>
      <c r="K347" s="34"/>
    </row>
    <row r="348" spans="1:11" ht="15" customHeight="1">
      <c r="A348" s="30"/>
      <c r="B348" s="30"/>
      <c r="C348" s="34"/>
      <c r="D348" s="34"/>
      <c r="E348" s="34"/>
      <c r="F348" s="34"/>
      <c r="G348" s="34"/>
      <c r="H348" s="34"/>
      <c r="I348" s="34"/>
      <c r="J348" s="34"/>
      <c r="K348" s="34"/>
    </row>
    <row r="349" spans="1:11" ht="15" customHeight="1">
      <c r="A349" s="30"/>
      <c r="B349" s="30"/>
      <c r="C349" s="34"/>
      <c r="D349" s="34"/>
      <c r="E349" s="34"/>
      <c r="F349" s="34"/>
      <c r="G349" s="34"/>
      <c r="H349" s="34"/>
      <c r="I349" s="34"/>
      <c r="J349" s="34"/>
      <c r="K349" s="34"/>
    </row>
    <row r="350" spans="1:11" ht="15" customHeight="1">
      <c r="A350" s="30"/>
      <c r="B350" s="30"/>
      <c r="C350" s="34"/>
      <c r="D350" s="34"/>
      <c r="E350" s="34"/>
      <c r="F350" s="34"/>
      <c r="G350" s="34"/>
      <c r="H350" s="34"/>
      <c r="I350" s="34"/>
      <c r="J350" s="34"/>
      <c r="K350" s="34"/>
    </row>
    <row r="351" spans="1:11" ht="15" customHeight="1">
      <c r="A351" s="30"/>
      <c r="B351" s="30"/>
      <c r="C351" s="34"/>
      <c r="D351" s="34"/>
      <c r="E351" s="34"/>
      <c r="F351" s="34"/>
      <c r="G351" s="34"/>
      <c r="H351" s="34"/>
      <c r="I351" s="34"/>
      <c r="J351" s="34"/>
      <c r="K351" s="34"/>
    </row>
    <row r="352" spans="1:11" ht="15" customHeight="1">
      <c r="A352" s="30"/>
      <c r="B352" s="30"/>
      <c r="C352" s="34"/>
      <c r="D352" s="34"/>
      <c r="E352" s="34"/>
      <c r="F352" s="34"/>
      <c r="G352" s="34"/>
      <c r="H352" s="34"/>
      <c r="I352" s="34"/>
      <c r="J352" s="34"/>
      <c r="K352" s="34"/>
    </row>
    <row r="353" spans="1:11" ht="15" customHeight="1">
      <c r="A353" s="30"/>
      <c r="B353" s="30"/>
      <c r="C353" s="34"/>
      <c r="D353" s="34"/>
      <c r="E353" s="34"/>
      <c r="F353" s="34"/>
      <c r="G353" s="34"/>
      <c r="H353" s="34"/>
      <c r="I353" s="34"/>
      <c r="J353" s="34"/>
      <c r="K353" s="34"/>
    </row>
    <row r="354" spans="1:11" ht="15" customHeight="1">
      <c r="A354" s="30"/>
      <c r="B354" s="30"/>
      <c r="C354" s="34"/>
      <c r="D354" s="34"/>
      <c r="E354" s="34"/>
      <c r="F354" s="34"/>
      <c r="G354" s="34"/>
      <c r="H354" s="34"/>
      <c r="I354" s="34"/>
      <c r="J354" s="34"/>
      <c r="K354" s="34"/>
    </row>
    <row r="355" spans="1:11" ht="15" customHeight="1">
      <c r="A355" s="30"/>
      <c r="B355" s="30"/>
      <c r="C355" s="34"/>
      <c r="D355" s="34"/>
      <c r="E355" s="34"/>
      <c r="F355" s="34"/>
      <c r="G355" s="34"/>
      <c r="H355" s="34"/>
      <c r="I355" s="34"/>
      <c r="J355" s="34"/>
      <c r="K355" s="34"/>
    </row>
    <row r="356" spans="1:11" ht="15" customHeight="1">
      <c r="A356" s="30"/>
      <c r="B356" s="30"/>
      <c r="C356" s="34"/>
      <c r="D356" s="34"/>
      <c r="E356" s="34"/>
      <c r="F356" s="34"/>
      <c r="G356" s="34"/>
      <c r="H356" s="34"/>
      <c r="I356" s="34"/>
      <c r="J356" s="34"/>
      <c r="K356" s="34"/>
    </row>
    <row r="357" spans="1:11" ht="15" customHeight="1">
      <c r="A357" s="30"/>
      <c r="B357" s="30"/>
      <c r="C357" s="34"/>
      <c r="D357" s="34"/>
      <c r="E357" s="34"/>
      <c r="F357" s="34"/>
      <c r="G357" s="34"/>
      <c r="H357" s="34"/>
      <c r="I357" s="34"/>
      <c r="J357" s="34"/>
      <c r="K357" s="34"/>
    </row>
    <row r="358" spans="1:11" ht="15" customHeight="1">
      <c r="A358" s="30"/>
      <c r="B358" s="30"/>
      <c r="C358" s="34"/>
      <c r="D358" s="34"/>
      <c r="E358" s="34"/>
      <c r="F358" s="34"/>
      <c r="G358" s="34"/>
      <c r="H358" s="34"/>
      <c r="I358" s="34"/>
      <c r="J358" s="34"/>
      <c r="K358" s="34"/>
    </row>
    <row r="359" spans="1:11" ht="15" customHeight="1">
      <c r="A359" s="30"/>
      <c r="B359" s="30"/>
      <c r="C359" s="34"/>
      <c r="D359" s="34"/>
      <c r="E359" s="34"/>
      <c r="F359" s="34"/>
      <c r="G359" s="34"/>
      <c r="H359" s="34"/>
      <c r="I359" s="34"/>
      <c r="J359" s="34"/>
      <c r="K359" s="34"/>
    </row>
    <row r="360" spans="1:11" ht="15" customHeight="1">
      <c r="A360" s="30"/>
      <c r="B360" s="30"/>
      <c r="C360" s="34"/>
      <c r="D360" s="34"/>
      <c r="E360" s="34"/>
      <c r="F360" s="34"/>
      <c r="G360" s="34"/>
      <c r="H360" s="34"/>
      <c r="I360" s="34"/>
      <c r="J360" s="34"/>
      <c r="K360" s="34"/>
    </row>
    <row r="361" spans="1:11" ht="15" customHeight="1">
      <c r="A361" s="30"/>
      <c r="B361" s="30"/>
      <c r="C361" s="34"/>
      <c r="D361" s="34"/>
      <c r="E361" s="34"/>
      <c r="F361" s="34"/>
      <c r="G361" s="34"/>
      <c r="H361" s="34"/>
      <c r="I361" s="34"/>
      <c r="J361" s="34"/>
      <c r="K361" s="34"/>
    </row>
    <row r="362" spans="1:11" ht="15" customHeight="1">
      <c r="A362" s="30"/>
      <c r="B362" s="30"/>
      <c r="C362" s="34"/>
      <c r="D362" s="34"/>
      <c r="E362" s="34"/>
      <c r="F362" s="34"/>
      <c r="G362" s="34"/>
      <c r="H362" s="34"/>
      <c r="I362" s="34"/>
      <c r="J362" s="34"/>
      <c r="K362" s="34"/>
    </row>
    <row r="363" spans="1:11" ht="15" customHeight="1">
      <c r="A363" s="30"/>
      <c r="B363" s="30"/>
      <c r="C363" s="34"/>
      <c r="D363" s="34"/>
      <c r="E363" s="34"/>
      <c r="F363" s="34"/>
      <c r="G363" s="34"/>
      <c r="H363" s="34"/>
      <c r="I363" s="34"/>
      <c r="J363" s="34"/>
      <c r="K363" s="34"/>
    </row>
    <row r="364" spans="1:11" ht="15" customHeight="1">
      <c r="A364" s="30"/>
      <c r="B364" s="30"/>
      <c r="C364" s="34"/>
      <c r="D364" s="34"/>
      <c r="E364" s="34"/>
      <c r="F364" s="34"/>
      <c r="G364" s="34"/>
      <c r="H364" s="34"/>
      <c r="I364" s="34"/>
      <c r="J364" s="34"/>
      <c r="K364" s="34"/>
    </row>
    <row r="365" spans="1:11" ht="15" customHeight="1">
      <c r="A365" s="30"/>
      <c r="B365" s="30"/>
      <c r="C365" s="34"/>
      <c r="D365" s="34"/>
      <c r="E365" s="34"/>
      <c r="F365" s="34"/>
      <c r="G365" s="34"/>
      <c r="H365" s="34"/>
      <c r="I365" s="34"/>
      <c r="J365" s="34"/>
      <c r="K365" s="34"/>
    </row>
    <row r="366" spans="1:11" ht="15" customHeight="1">
      <c r="A366" s="30"/>
      <c r="B366" s="30"/>
      <c r="C366" s="34"/>
      <c r="D366" s="34"/>
      <c r="E366" s="34"/>
      <c r="F366" s="34"/>
      <c r="G366" s="34"/>
      <c r="H366" s="34"/>
      <c r="I366" s="34"/>
      <c r="J366" s="34"/>
      <c r="K366" s="34"/>
    </row>
    <row r="367" spans="1:11" ht="15" customHeight="1">
      <c r="A367" s="30"/>
      <c r="B367" s="30"/>
      <c r="C367" s="34"/>
      <c r="D367" s="34"/>
      <c r="E367" s="34"/>
      <c r="F367" s="34"/>
      <c r="G367" s="34"/>
      <c r="H367" s="34"/>
      <c r="I367" s="34"/>
      <c r="J367" s="34"/>
      <c r="K367" s="34"/>
    </row>
    <row r="368" spans="1:11" ht="15" customHeight="1">
      <c r="A368" s="30"/>
      <c r="B368" s="30"/>
      <c r="C368" s="34"/>
      <c r="D368" s="34"/>
      <c r="E368" s="34"/>
      <c r="F368" s="34"/>
      <c r="G368" s="34"/>
      <c r="H368" s="34"/>
      <c r="I368" s="34"/>
      <c r="J368" s="34"/>
      <c r="K368" s="34"/>
    </row>
    <row r="369" spans="1:11" ht="15" customHeight="1">
      <c r="A369" s="30"/>
      <c r="B369" s="30"/>
      <c r="C369" s="34"/>
      <c r="D369" s="34"/>
      <c r="E369" s="34"/>
      <c r="F369" s="34"/>
      <c r="G369" s="34"/>
      <c r="H369" s="34"/>
      <c r="I369" s="34"/>
      <c r="J369" s="34"/>
      <c r="K369" s="34"/>
    </row>
    <row r="370" spans="1:11" ht="15" customHeight="1">
      <c r="A370" s="30"/>
      <c r="B370" s="30"/>
      <c r="C370" s="34"/>
      <c r="D370" s="34"/>
      <c r="E370" s="34"/>
      <c r="F370" s="34"/>
      <c r="G370" s="34"/>
      <c r="H370" s="34"/>
      <c r="I370" s="34"/>
      <c r="J370" s="34"/>
      <c r="K370" s="34"/>
    </row>
    <row r="371" spans="1:11" ht="15" customHeight="1">
      <c r="A371" s="30"/>
      <c r="B371" s="30"/>
      <c r="C371" s="34"/>
      <c r="D371" s="34"/>
      <c r="E371" s="34"/>
      <c r="F371" s="34"/>
      <c r="G371" s="34"/>
      <c r="H371" s="34"/>
      <c r="I371" s="34"/>
      <c r="J371" s="34"/>
      <c r="K371" s="34"/>
    </row>
    <row r="372" spans="1:11" ht="15" customHeight="1">
      <c r="A372" s="30"/>
      <c r="B372" s="30"/>
      <c r="C372" s="34"/>
      <c r="D372" s="34"/>
      <c r="E372" s="34"/>
      <c r="F372" s="34"/>
      <c r="G372" s="34"/>
      <c r="H372" s="34"/>
      <c r="I372" s="34"/>
      <c r="J372" s="34"/>
      <c r="K372" s="34"/>
    </row>
    <row r="373" spans="1:11" ht="15" customHeight="1">
      <c r="A373" s="30"/>
      <c r="B373" s="30"/>
      <c r="C373" s="34"/>
      <c r="D373" s="34"/>
      <c r="E373" s="34"/>
      <c r="F373" s="34"/>
      <c r="G373" s="34"/>
      <c r="H373" s="34"/>
      <c r="I373" s="34"/>
      <c r="J373" s="34"/>
      <c r="K373" s="34"/>
    </row>
    <row r="374" spans="1:11" ht="15" customHeight="1">
      <c r="A374" s="30"/>
      <c r="B374" s="30"/>
      <c r="C374" s="34"/>
      <c r="D374" s="34"/>
      <c r="E374" s="34"/>
      <c r="F374" s="34"/>
      <c r="G374" s="34"/>
      <c r="H374" s="34"/>
      <c r="I374" s="34"/>
      <c r="J374" s="34"/>
      <c r="K374" s="34"/>
    </row>
    <row r="375" spans="1:11" ht="15" customHeight="1">
      <c r="A375" s="30"/>
      <c r="B375" s="30"/>
      <c r="C375" s="34"/>
      <c r="D375" s="34"/>
      <c r="E375" s="34"/>
      <c r="F375" s="34"/>
      <c r="G375" s="34"/>
      <c r="H375" s="34"/>
      <c r="I375" s="34"/>
      <c r="J375" s="34"/>
      <c r="K375" s="34"/>
    </row>
    <row r="376" spans="1:11" ht="15" customHeight="1">
      <c r="A376" s="30"/>
      <c r="B376" s="30"/>
      <c r="C376" s="34"/>
      <c r="D376" s="34"/>
      <c r="E376" s="34"/>
      <c r="F376" s="34"/>
      <c r="G376" s="34"/>
      <c r="H376" s="34"/>
      <c r="I376" s="34"/>
      <c r="J376" s="34"/>
      <c r="K376" s="34"/>
    </row>
    <row r="377" spans="1:11" ht="15" customHeight="1">
      <c r="A377" s="30"/>
      <c r="B377" s="30"/>
      <c r="C377" s="34"/>
      <c r="D377" s="34"/>
      <c r="E377" s="34"/>
      <c r="F377" s="34"/>
      <c r="G377" s="34"/>
      <c r="H377" s="34"/>
      <c r="I377" s="34"/>
      <c r="J377" s="34"/>
      <c r="K377" s="34"/>
    </row>
    <row r="378" spans="1:11" ht="15" customHeight="1">
      <c r="A378" s="30"/>
      <c r="B378" s="30"/>
      <c r="C378" s="34"/>
      <c r="D378" s="34"/>
      <c r="E378" s="34"/>
      <c r="F378" s="34"/>
      <c r="G378" s="34"/>
      <c r="H378" s="34"/>
      <c r="I378" s="34"/>
      <c r="J378" s="34"/>
      <c r="K378" s="34"/>
    </row>
    <row r="379" spans="1:11" ht="15" customHeight="1">
      <c r="A379" s="30"/>
      <c r="B379" s="30"/>
      <c r="C379" s="34"/>
      <c r="D379" s="34"/>
      <c r="E379" s="34"/>
      <c r="F379" s="34"/>
      <c r="G379" s="34"/>
      <c r="H379" s="34"/>
      <c r="I379" s="34"/>
      <c r="J379" s="34"/>
      <c r="K379" s="34"/>
    </row>
    <row r="380" spans="1:11" ht="15" customHeight="1">
      <c r="A380" s="30"/>
      <c r="B380" s="30"/>
      <c r="C380" s="34"/>
      <c r="D380" s="34"/>
      <c r="E380" s="34"/>
      <c r="F380" s="34"/>
      <c r="G380" s="34"/>
      <c r="H380" s="34"/>
      <c r="I380" s="34"/>
      <c r="J380" s="34"/>
      <c r="K380" s="34"/>
    </row>
    <row r="381" spans="1:11" ht="15" customHeight="1">
      <c r="A381" s="30"/>
      <c r="B381" s="30"/>
      <c r="C381" s="34"/>
      <c r="D381" s="34"/>
      <c r="E381" s="34"/>
      <c r="F381" s="34"/>
      <c r="G381" s="34"/>
      <c r="H381" s="34"/>
      <c r="I381" s="34"/>
      <c r="J381" s="34"/>
      <c r="K381" s="34"/>
    </row>
    <row r="382" spans="1:11" ht="15" customHeight="1">
      <c r="A382" s="30"/>
      <c r="B382" s="30"/>
      <c r="C382" s="34"/>
      <c r="D382" s="34"/>
      <c r="E382" s="34"/>
      <c r="F382" s="34"/>
      <c r="G382" s="34"/>
      <c r="H382" s="34"/>
      <c r="I382" s="34"/>
      <c r="J382" s="34"/>
      <c r="K382" s="34"/>
    </row>
    <row r="383" spans="1:11" ht="15" customHeight="1">
      <c r="A383" s="30"/>
      <c r="B383" s="30"/>
      <c r="C383" s="34"/>
      <c r="D383" s="34"/>
      <c r="E383" s="34"/>
      <c r="F383" s="34"/>
      <c r="G383" s="34"/>
      <c r="H383" s="34"/>
      <c r="I383" s="34"/>
      <c r="J383" s="34"/>
      <c r="K383" s="34"/>
    </row>
    <row r="384" spans="1:11" ht="15" customHeight="1">
      <c r="A384" s="30"/>
      <c r="B384" s="30"/>
      <c r="C384" s="34"/>
      <c r="D384" s="34"/>
      <c r="E384" s="34"/>
      <c r="F384" s="34"/>
      <c r="G384" s="34"/>
      <c r="H384" s="34"/>
      <c r="I384" s="34"/>
      <c r="J384" s="34"/>
      <c r="K384" s="34"/>
    </row>
    <row r="385" spans="1:11" ht="15" customHeight="1">
      <c r="A385" s="30"/>
      <c r="B385" s="30"/>
      <c r="C385" s="34"/>
      <c r="D385" s="34"/>
      <c r="E385" s="34"/>
      <c r="F385" s="34"/>
      <c r="G385" s="34"/>
      <c r="H385" s="34"/>
      <c r="I385" s="34"/>
      <c r="J385" s="34"/>
      <c r="K385" s="34"/>
    </row>
    <row r="386" spans="1:11" ht="15" customHeight="1">
      <c r="A386" s="30"/>
      <c r="B386" s="30"/>
      <c r="C386" s="34"/>
      <c r="D386" s="34"/>
      <c r="E386" s="34"/>
      <c r="F386" s="34"/>
      <c r="G386" s="34"/>
      <c r="H386" s="34"/>
      <c r="I386" s="34"/>
      <c r="J386" s="34"/>
      <c r="K386" s="34"/>
    </row>
    <row r="387" spans="1:11" ht="15" customHeight="1">
      <c r="A387" s="30"/>
      <c r="B387" s="30"/>
      <c r="C387" s="34"/>
      <c r="D387" s="34"/>
      <c r="E387" s="34"/>
      <c r="F387" s="34"/>
      <c r="G387" s="34"/>
      <c r="H387" s="34"/>
      <c r="I387" s="34"/>
      <c r="J387" s="34"/>
      <c r="K387" s="34"/>
    </row>
    <row r="388" spans="1:11" ht="15" customHeight="1">
      <c r="A388" s="30"/>
      <c r="B388" s="30"/>
      <c r="C388" s="34"/>
      <c r="D388" s="34"/>
      <c r="E388" s="34"/>
      <c r="F388" s="34"/>
      <c r="G388" s="34"/>
      <c r="H388" s="34"/>
      <c r="I388" s="34"/>
      <c r="J388" s="34"/>
      <c r="K388" s="34"/>
    </row>
    <row r="389" spans="1:11" ht="15" customHeight="1">
      <c r="A389" s="30"/>
      <c r="B389" s="30"/>
      <c r="C389" s="34"/>
      <c r="D389" s="34"/>
      <c r="E389" s="34"/>
      <c r="F389" s="34"/>
      <c r="G389" s="34"/>
      <c r="H389" s="34"/>
      <c r="I389" s="34"/>
      <c r="J389" s="34"/>
      <c r="K389" s="34"/>
    </row>
    <row r="390" spans="1:11" ht="15" customHeight="1">
      <c r="A390" s="30"/>
      <c r="B390" s="30"/>
      <c r="C390" s="34"/>
      <c r="D390" s="34"/>
      <c r="E390" s="34"/>
      <c r="F390" s="34"/>
      <c r="G390" s="34"/>
      <c r="H390" s="34"/>
      <c r="I390" s="34"/>
      <c r="J390" s="34"/>
      <c r="K390" s="34"/>
    </row>
    <row r="391" spans="1:11" ht="15" customHeight="1">
      <c r="A391" s="30"/>
      <c r="B391" s="30"/>
      <c r="C391" s="34"/>
      <c r="D391" s="34"/>
      <c r="E391" s="34"/>
      <c r="F391" s="34"/>
      <c r="G391" s="34"/>
      <c r="H391" s="34"/>
      <c r="I391" s="34"/>
      <c r="J391" s="34"/>
      <c r="K391" s="34"/>
    </row>
    <row r="392" spans="1:11" ht="15" customHeight="1">
      <c r="A392" s="30"/>
      <c r="B392" s="30"/>
      <c r="C392" s="34"/>
      <c r="D392" s="34"/>
      <c r="E392" s="34"/>
      <c r="F392" s="34"/>
      <c r="G392" s="34"/>
      <c r="H392" s="34"/>
      <c r="I392" s="34"/>
      <c r="J392" s="34"/>
      <c r="K392" s="34"/>
    </row>
    <row r="393" spans="1:11" ht="15" customHeight="1">
      <c r="A393" s="30"/>
      <c r="B393" s="30"/>
      <c r="C393" s="34"/>
      <c r="D393" s="34"/>
      <c r="E393" s="34"/>
      <c r="F393" s="34"/>
      <c r="G393" s="34"/>
      <c r="H393" s="34"/>
      <c r="I393" s="34"/>
      <c r="J393" s="34"/>
      <c r="K393" s="34"/>
    </row>
    <row r="394" spans="1:11" ht="15" customHeight="1">
      <c r="A394" s="30"/>
      <c r="B394" s="30"/>
      <c r="C394" s="34"/>
      <c r="D394" s="34"/>
      <c r="E394" s="34"/>
      <c r="F394" s="34"/>
      <c r="G394" s="34"/>
      <c r="H394" s="34"/>
      <c r="I394" s="34"/>
      <c r="J394" s="34"/>
      <c r="K394" s="34"/>
    </row>
    <row r="395" spans="1:11" ht="15" customHeight="1">
      <c r="A395" s="30"/>
      <c r="B395" s="30"/>
      <c r="C395" s="34"/>
      <c r="D395" s="34"/>
      <c r="E395" s="34"/>
      <c r="F395" s="34"/>
      <c r="G395" s="34"/>
      <c r="H395" s="34"/>
      <c r="I395" s="34"/>
      <c r="J395" s="34"/>
      <c r="K395" s="34"/>
    </row>
    <row r="396" spans="1:11" ht="15" customHeight="1">
      <c r="A396" s="30"/>
      <c r="B396" s="30"/>
      <c r="C396" s="34"/>
      <c r="D396" s="34"/>
      <c r="E396" s="34"/>
      <c r="F396" s="34"/>
      <c r="G396" s="34"/>
      <c r="H396" s="34"/>
      <c r="I396" s="34"/>
      <c r="J396" s="34"/>
      <c r="K396" s="34"/>
    </row>
    <row r="397" spans="1:11" ht="15" customHeight="1">
      <c r="A397" s="30"/>
      <c r="B397" s="30"/>
      <c r="C397" s="34"/>
      <c r="D397" s="34"/>
      <c r="E397" s="34"/>
      <c r="F397" s="34"/>
      <c r="G397" s="34"/>
      <c r="H397" s="34"/>
      <c r="I397" s="34"/>
      <c r="J397" s="34"/>
      <c r="K397" s="34"/>
    </row>
    <row r="398" spans="1:11" ht="15" customHeight="1">
      <c r="A398" s="30"/>
      <c r="B398" s="30"/>
      <c r="C398" s="34"/>
      <c r="D398" s="34"/>
      <c r="E398" s="34"/>
      <c r="F398" s="34"/>
      <c r="G398" s="34"/>
      <c r="H398" s="34"/>
      <c r="I398" s="34"/>
      <c r="J398" s="34"/>
      <c r="K398" s="34"/>
    </row>
    <row r="399" spans="1:11" ht="15" customHeight="1">
      <c r="A399" s="30"/>
      <c r="B399" s="30"/>
      <c r="C399" s="34"/>
      <c r="D399" s="34"/>
      <c r="E399" s="34"/>
      <c r="F399" s="34"/>
      <c r="G399" s="34"/>
      <c r="H399" s="34"/>
      <c r="I399" s="34"/>
      <c r="J399" s="34"/>
      <c r="K399" s="34"/>
    </row>
    <row r="400" spans="1:11" ht="15" customHeight="1">
      <c r="A400" s="30"/>
      <c r="B400" s="30"/>
      <c r="C400" s="34"/>
      <c r="D400" s="34"/>
      <c r="E400" s="34"/>
      <c r="F400" s="34"/>
      <c r="G400" s="34"/>
      <c r="H400" s="34"/>
      <c r="I400" s="34"/>
      <c r="J400" s="34"/>
      <c r="K400" s="34"/>
    </row>
    <row r="401" spans="1:11" ht="15" customHeight="1">
      <c r="A401" s="30"/>
      <c r="B401" s="30"/>
      <c r="C401" s="34"/>
      <c r="D401" s="34"/>
      <c r="E401" s="34"/>
      <c r="F401" s="34"/>
      <c r="G401" s="34"/>
      <c r="H401" s="34"/>
      <c r="I401" s="34"/>
      <c r="J401" s="34"/>
      <c r="K401" s="34"/>
    </row>
    <row r="402" spans="1:11" ht="15" customHeight="1">
      <c r="A402" s="30"/>
      <c r="B402" s="30"/>
      <c r="C402" s="34"/>
      <c r="D402" s="34"/>
      <c r="E402" s="34"/>
      <c r="F402" s="34"/>
      <c r="G402" s="34"/>
      <c r="H402" s="34"/>
      <c r="I402" s="34"/>
      <c r="J402" s="34"/>
      <c r="K402" s="34"/>
    </row>
    <row r="403" spans="1:11" ht="15" customHeight="1">
      <c r="A403" s="30"/>
      <c r="B403" s="30"/>
      <c r="C403" s="34"/>
      <c r="D403" s="34"/>
      <c r="E403" s="34"/>
      <c r="F403" s="34"/>
      <c r="G403" s="34"/>
      <c r="H403" s="34"/>
      <c r="I403" s="34"/>
      <c r="J403" s="34"/>
      <c r="K403" s="34"/>
    </row>
    <row r="404" spans="1:11" ht="15" customHeight="1">
      <c r="A404" s="30"/>
      <c r="B404" s="30"/>
      <c r="C404" s="34"/>
      <c r="D404" s="34"/>
      <c r="E404" s="34"/>
      <c r="F404" s="34"/>
      <c r="G404" s="34"/>
      <c r="H404" s="34"/>
      <c r="I404" s="34"/>
      <c r="J404" s="34"/>
      <c r="K404" s="34"/>
    </row>
    <row r="405" spans="1:11" ht="15" customHeight="1">
      <c r="A405" s="30"/>
      <c r="B405" s="30"/>
      <c r="C405" s="34"/>
      <c r="D405" s="34"/>
      <c r="E405" s="34"/>
      <c r="F405" s="34"/>
      <c r="G405" s="34"/>
      <c r="H405" s="34"/>
      <c r="I405" s="34"/>
      <c r="J405" s="34"/>
      <c r="K405" s="34"/>
    </row>
    <row r="406" spans="1:11" ht="15" customHeight="1">
      <c r="A406" s="30"/>
      <c r="B406" s="30"/>
      <c r="C406" s="34"/>
      <c r="D406" s="34"/>
      <c r="E406" s="34"/>
      <c r="F406" s="34"/>
      <c r="G406" s="34"/>
      <c r="H406" s="34"/>
      <c r="I406" s="34"/>
      <c r="J406" s="34"/>
      <c r="K406" s="34"/>
    </row>
    <row r="407" spans="1:11" ht="15" customHeight="1">
      <c r="A407" s="30"/>
      <c r="B407" s="30"/>
      <c r="C407" s="34"/>
      <c r="D407" s="34"/>
      <c r="E407" s="34"/>
      <c r="F407" s="34"/>
      <c r="G407" s="34"/>
      <c r="H407" s="34"/>
      <c r="I407" s="34"/>
      <c r="J407" s="34"/>
      <c r="K407" s="34"/>
    </row>
    <row r="408" spans="1:11" ht="15" customHeight="1">
      <c r="A408" s="30"/>
      <c r="B408" s="30"/>
      <c r="C408" s="34"/>
      <c r="D408" s="34"/>
      <c r="E408" s="34"/>
      <c r="F408" s="34"/>
      <c r="G408" s="34"/>
      <c r="H408" s="34"/>
      <c r="I408" s="34"/>
      <c r="J408" s="34"/>
      <c r="K408" s="34"/>
    </row>
    <row r="409" spans="1:11" ht="15" customHeight="1">
      <c r="A409" s="30"/>
      <c r="B409" s="30"/>
      <c r="C409" s="34"/>
      <c r="D409" s="34"/>
      <c r="E409" s="34"/>
      <c r="F409" s="34"/>
      <c r="G409" s="34"/>
      <c r="H409" s="34"/>
      <c r="I409" s="34"/>
      <c r="J409" s="34"/>
      <c r="K409" s="34"/>
    </row>
    <row r="410" spans="1:11" ht="15" customHeight="1">
      <c r="A410" s="30"/>
      <c r="B410" s="30"/>
      <c r="C410" s="34"/>
      <c r="D410" s="34"/>
      <c r="E410" s="34"/>
      <c r="F410" s="34"/>
      <c r="G410" s="34"/>
      <c r="H410" s="34"/>
      <c r="I410" s="34"/>
      <c r="J410" s="34"/>
      <c r="K410" s="34"/>
    </row>
    <row r="411" spans="1:11" ht="15" customHeight="1">
      <c r="A411" s="30"/>
      <c r="B411" s="30"/>
      <c r="C411" s="34"/>
      <c r="D411" s="34"/>
      <c r="E411" s="34"/>
      <c r="F411" s="34"/>
      <c r="G411" s="34"/>
      <c r="H411" s="34"/>
      <c r="I411" s="34"/>
      <c r="J411" s="34"/>
      <c r="K411" s="34"/>
    </row>
    <row r="412" spans="1:11" ht="15" customHeight="1">
      <c r="A412" s="30"/>
      <c r="B412" s="30"/>
      <c r="C412" s="34"/>
      <c r="D412" s="34"/>
      <c r="E412" s="34"/>
      <c r="F412" s="34"/>
      <c r="G412" s="34"/>
      <c r="H412" s="34"/>
      <c r="I412" s="34"/>
      <c r="J412" s="34"/>
      <c r="K412" s="34"/>
    </row>
    <row r="413" spans="1:11" ht="15" customHeight="1">
      <c r="A413" s="30"/>
      <c r="B413" s="30"/>
      <c r="C413" s="34"/>
      <c r="D413" s="34"/>
      <c r="E413" s="34"/>
      <c r="F413" s="34"/>
      <c r="G413" s="34"/>
      <c r="H413" s="34"/>
      <c r="I413" s="34"/>
      <c r="J413" s="34"/>
      <c r="K413" s="34"/>
    </row>
    <row r="414" spans="1:11" ht="15" customHeight="1">
      <c r="A414" s="30"/>
      <c r="B414" s="30"/>
      <c r="C414" s="34"/>
      <c r="D414" s="34"/>
      <c r="E414" s="34"/>
      <c r="F414" s="34"/>
      <c r="G414" s="34"/>
      <c r="H414" s="34"/>
      <c r="I414" s="34"/>
      <c r="J414" s="34"/>
      <c r="K414" s="34"/>
    </row>
    <row r="415" spans="1:11" ht="15" customHeight="1">
      <c r="A415" s="30"/>
      <c r="B415" s="30"/>
      <c r="C415" s="34"/>
      <c r="D415" s="34"/>
      <c r="E415" s="34"/>
      <c r="F415" s="34"/>
      <c r="G415" s="34"/>
      <c r="H415" s="34"/>
      <c r="I415" s="34"/>
      <c r="J415" s="34"/>
      <c r="K415" s="34"/>
    </row>
    <row r="416" spans="1:11" ht="15" customHeight="1">
      <c r="A416" s="30"/>
      <c r="B416" s="30"/>
      <c r="C416" s="34"/>
      <c r="D416" s="34"/>
      <c r="E416" s="34"/>
      <c r="F416" s="34"/>
      <c r="G416" s="34"/>
      <c r="H416" s="34"/>
      <c r="I416" s="34"/>
      <c r="J416" s="34"/>
      <c r="K416" s="34"/>
    </row>
    <row r="417" spans="1:11" ht="15" customHeight="1">
      <c r="A417" s="30"/>
      <c r="B417" s="30"/>
      <c r="C417" s="34"/>
      <c r="D417" s="34"/>
      <c r="E417" s="34"/>
      <c r="F417" s="34"/>
      <c r="G417" s="34"/>
      <c r="H417" s="34"/>
      <c r="I417" s="34"/>
      <c r="J417" s="34"/>
      <c r="K417" s="34"/>
    </row>
    <row r="418" spans="1:11" ht="15" customHeight="1">
      <c r="A418" s="30"/>
      <c r="B418" s="30"/>
      <c r="C418" s="34"/>
      <c r="D418" s="34"/>
      <c r="E418" s="34"/>
      <c r="F418" s="34"/>
      <c r="G418" s="34"/>
      <c r="H418" s="34"/>
      <c r="I418" s="34"/>
      <c r="J418" s="34"/>
      <c r="K418" s="34"/>
    </row>
    <row r="419" spans="1:11" ht="15" customHeight="1">
      <c r="A419" s="30"/>
      <c r="B419" s="30"/>
      <c r="C419" s="34"/>
      <c r="D419" s="34"/>
      <c r="E419" s="34"/>
      <c r="F419" s="34"/>
      <c r="G419" s="34"/>
      <c r="H419" s="34"/>
      <c r="I419" s="34"/>
      <c r="J419" s="34"/>
      <c r="K419" s="34"/>
    </row>
    <row r="420" spans="1:11" ht="15" customHeight="1">
      <c r="A420" s="30"/>
      <c r="B420" s="30"/>
      <c r="C420" s="34"/>
      <c r="D420" s="34"/>
      <c r="E420" s="34"/>
      <c r="F420" s="34"/>
      <c r="G420" s="34"/>
      <c r="H420" s="34"/>
      <c r="I420" s="34"/>
      <c r="J420" s="34"/>
      <c r="K420" s="34"/>
    </row>
  </sheetData>
  <sheetCalcPr fullCalcOnLoad="1"/>
  <sheetProtection sheet="1" selectLockedCells="1"/>
  <mergeCells count="5">
    <mergeCell ref="A1:K1"/>
    <mergeCell ref="A2:B2"/>
    <mergeCell ref="C2:E2"/>
    <mergeCell ref="A3:B3"/>
    <mergeCell ref="C3:E3"/>
  </mergeCells>
  <phoneticPr fontId="24" type="noConversion"/>
  <dataValidations count="4">
    <dataValidation type="list" allowBlank="1" showInputMessage="1" showErrorMessage="1" sqref="E5:E420">
      <formula1>"A,B,C,D"</formula1>
    </dataValidation>
    <dataValidation type="custom" allowBlank="1" showInputMessage="1" showErrorMessage="1" sqref="H1:H4 H34:H65536">
      <formula1>"PASS,FAIL,不测试，阻塞"</formula1>
    </dataValidation>
    <dataValidation type="custom" showInputMessage="1" showErrorMessage="1" sqref="H32:H33">
      <formula1>"PASS,FAIL,不测试,阻塞"</formula1>
    </dataValidation>
    <dataValidation type="list" allowBlank="1" showInputMessage="1" showErrorMessage="1" sqref="H5:H31">
      <formula1>"PASS,FAIL,不测试,阻塞"</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19</vt:i4>
      </vt:variant>
    </vt:vector>
  </HeadingPairs>
  <TitlesOfParts>
    <vt:vector size="19" baseType="lpstr">
      <vt:lpstr>总览</vt:lpstr>
      <vt:lpstr>配置向导</vt:lpstr>
      <vt:lpstr>网络管理</vt:lpstr>
      <vt:lpstr>证书管理</vt:lpstr>
      <vt:lpstr>用户认证</vt:lpstr>
      <vt:lpstr>IPSECVPN</vt:lpstr>
      <vt:lpstr>SSLVPN</vt:lpstr>
      <vt:lpstr>L2TPVPN</vt:lpstr>
      <vt:lpstr>PPTPVPN</vt:lpstr>
      <vt:lpstr>访问控制</vt:lpstr>
      <vt:lpstr>应用代理（暂无）</vt:lpstr>
      <vt:lpstr>报文过滤</vt:lpstr>
      <vt:lpstr>入侵防御</vt:lpstr>
      <vt:lpstr>日志管理</vt:lpstr>
      <vt:lpstr>系统设置</vt:lpstr>
      <vt:lpstr>性能稳定性</vt:lpstr>
      <vt:lpstr>兼容性</vt:lpstr>
      <vt:lpstr>高可用</vt:lpstr>
      <vt:lpstr>历史问题验证</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钟骁</dc:creator>
  <cp:keywords/>
  <dc:description/>
  <cp:lastModifiedBy>士大夫</cp:lastModifiedBy>
  <cp:revision/>
  <dcterms:created xsi:type="dcterms:W3CDTF">1996-10-14T23:33:28Z</dcterms:created>
  <dcterms:modified xsi:type="dcterms:W3CDTF">2018-10-16T07:54:06Z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