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2\408-Kitzgraben\24k33\"/>
    </mc:Choice>
  </mc:AlternateContent>
  <xr:revisionPtr revIDLastSave="0" documentId="13_ncr:1_{F07840B8-2530-4FE4-B653-5514CB4836AB}" xr6:coauthVersionLast="47" xr6:coauthVersionMax="47" xr10:uidLastSave="{00000000-0000-0000-0000-000000000000}"/>
  <bookViews>
    <workbookView xWindow="-110" yWindow="-110" windowWidth="19420" windowHeight="10300" xr2:uid="{D76C8845-E63C-4F3F-A901-C77A27F93B1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4" i="1"/>
  <c r="M5" i="1"/>
  <c r="M6" i="1"/>
  <c r="M7" i="1"/>
  <c r="M8" i="1"/>
  <c r="M9" i="1"/>
  <c r="M10" i="1"/>
  <c r="M11" i="1"/>
  <c r="M12" i="1"/>
  <c r="M3" i="1"/>
  <c r="K4" i="1"/>
  <c r="L4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8" i="1"/>
  <c r="L18" i="1"/>
  <c r="K19" i="1"/>
  <c r="L19" i="1"/>
  <c r="K20" i="1"/>
  <c r="L20" i="1"/>
  <c r="K22" i="1"/>
  <c r="L22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L3" i="1"/>
  <c r="K3" i="1"/>
  <c r="H3" i="1"/>
  <c r="I3" i="1"/>
  <c r="H4" i="1"/>
  <c r="I4" i="1"/>
  <c r="H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H18" i="1"/>
  <c r="I18" i="1"/>
  <c r="H19" i="1"/>
  <c r="I19" i="1"/>
  <c r="H20" i="1"/>
  <c r="I20" i="1"/>
  <c r="H21" i="1"/>
  <c r="H22" i="1"/>
  <c r="I22" i="1"/>
  <c r="H23" i="1"/>
  <c r="I23" i="1"/>
  <c r="H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2" i="1"/>
  <c r="J4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C7C0D-F900-44E3-AABA-4D02F9BE1B3C}" keepAlive="1" name="Zapytanie — Kitzg33" description="Połączenie z zapytaniem „Kitzg33” w skoroszycie." type="5" refreshedVersion="8" background="1" saveData="1">
    <dbPr connection="Provider=Microsoft.Mashup.OleDb.1;Data Source=$Workbook$;Location=Kitzg33;Extended Properties=&quot;&quot;" command="SELECT * FROM [Kitzg33]"/>
  </connection>
</connections>
</file>

<file path=xl/sharedStrings.xml><?xml version="1.0" encoding="utf-8"?>
<sst xmlns="http://schemas.openxmlformats.org/spreadsheetml/2006/main" count="347" uniqueCount="253">
  <si>
    <t>*flags duplicate</t>
  </si>
  <si>
    <t>61.670</t>
  </si>
  <si>
    <t>3.980</t>
  </si>
  <si>
    <t>; powtorzony</t>
  </si>
  <si>
    <t>122.877</t>
  </si>
  <si>
    <t>-9.547</t>
  </si>
  <si>
    <t>*flags not duplicate</t>
  </si>
  <si>
    <t>41.334</t>
  </si>
  <si>
    <t>-47.922</t>
  </si>
  <si>
    <t>266.380</t>
  </si>
  <si>
    <t>-80.519</t>
  </si>
  <si>
    <t>248.892</t>
  </si>
  <si>
    <t>-35.167</t>
  </si>
  <si>
    <t>113.734</t>
  </si>
  <si>
    <t>-78.127</t>
  </si>
  <si>
    <t>99.778</t>
  </si>
  <si>
    <t>-38.535</t>
  </si>
  <si>
    <t>215.090</t>
  </si>
  <si>
    <t>-25.113</t>
  </si>
  <si>
    <t>155.559</t>
  </si>
  <si>
    <t>-75.667</t>
  </si>
  <si>
    <t>147.799</t>
  </si>
  <si>
    <t>-66.050</t>
  </si>
  <si>
    <t>276.094</t>
  </si>
  <si>
    <t>0.040</t>
  </si>
  <si>
    <t>195.938</t>
  </si>
  <si>
    <t>16.260</t>
  </si>
  <si>
    <t>121.959</t>
  </si>
  <si>
    <t>27.307</t>
  </si>
  <si>
    <t>49.620</t>
  </si>
  <si>
    <t>-12.770</t>
  </si>
  <si>
    <t>74.900</t>
  </si>
  <si>
    <t>-17.490</t>
  </si>
  <si>
    <t>335.190</t>
  </si>
  <si>
    <t>-17.660</t>
  </si>
  <si>
    <t>201.760</t>
  </si>
  <si>
    <t>0.850</t>
  </si>
  <si>
    <t>*equate 17</t>
  </si>
  <si>
    <t>*flags splay</t>
  </si>
  <si>
    <t>.</t>
  </si>
  <si>
    <t>208.762</t>
  </si>
  <si>
    <t>27.032</t>
  </si>
  <si>
    <t>210.504</t>
  </si>
  <si>
    <t>4.916</t>
  </si>
  <si>
    <t>148.876</t>
  </si>
  <si>
    <t>13.403</t>
  </si>
  <si>
    <t>138.862</t>
  </si>
  <si>
    <t>38.985</t>
  </si>
  <si>
    <t>147.184</t>
  </si>
  <si>
    <t>65.550</t>
  </si>
  <si>
    <t>3.544</t>
  </si>
  <si>
    <t>74.982</t>
  </si>
  <si>
    <t>11.942</t>
  </si>
  <si>
    <t>0.989</t>
  </si>
  <si>
    <t>138.983</t>
  </si>
  <si>
    <t>-84.089</t>
  </si>
  <si>
    <t>4.636</t>
  </si>
  <si>
    <t>159.505</t>
  </si>
  <si>
    <t>32.849</t>
  </si>
  <si>
    <t>4.340</t>
  </si>
  <si>
    <t>140.235</t>
  </si>
  <si>
    <t>31.921</t>
  </si>
  <si>
    <t>0.430</t>
  </si>
  <si>
    <t>239.183</t>
  </si>
  <si>
    <t>-5.229</t>
  </si>
  <si>
    <t>0.607</t>
  </si>
  <si>
    <t>23.461</t>
  </si>
  <si>
    <t>-13.947</t>
  </si>
  <si>
    <t>1.390</t>
  </si>
  <si>
    <t>21.857</t>
  </si>
  <si>
    <t>-15.914</t>
  </si>
  <si>
    <t>0.517</t>
  </si>
  <si>
    <t>314.648</t>
  </si>
  <si>
    <t>-78.882</t>
  </si>
  <si>
    <t>3.824</t>
  </si>
  <si>
    <t>248.758</t>
  </si>
  <si>
    <t>-35.189</t>
  </si>
  <si>
    <t>0.649</t>
  </si>
  <si>
    <t>155.105</t>
  </si>
  <si>
    <t>-4.362</t>
  </si>
  <si>
    <t>1.213</t>
  </si>
  <si>
    <t>73.597</t>
  </si>
  <si>
    <t>0.417</t>
  </si>
  <si>
    <t>0.997</t>
  </si>
  <si>
    <t>63.248</t>
  </si>
  <si>
    <t>84.210</t>
  </si>
  <si>
    <t>2.720</t>
  </si>
  <si>
    <t>73.268</t>
  </si>
  <si>
    <t>27.966</t>
  </si>
  <si>
    <t>4.363</t>
  </si>
  <si>
    <t>47.000</t>
  </si>
  <si>
    <t>23.302</t>
  </si>
  <si>
    <t>3.072</t>
  </si>
  <si>
    <t>24.818</t>
  </si>
  <si>
    <t>21.143</t>
  </si>
  <si>
    <t>3.156</t>
  </si>
  <si>
    <t>339.164</t>
  </si>
  <si>
    <t>9.547</t>
  </si>
  <si>
    <t>1.537</t>
  </si>
  <si>
    <t>338.198</t>
  </si>
  <si>
    <t>66.390</t>
  </si>
  <si>
    <t>9.387</t>
  </si>
  <si>
    <t>80.145</t>
  </si>
  <si>
    <t>-80.898</t>
  </si>
  <si>
    <t>2.639</t>
  </si>
  <si>
    <t>23.862</t>
  </si>
  <si>
    <t>87.968</t>
  </si>
  <si>
    <t>0.855</t>
  </si>
  <si>
    <t>172.755</t>
  </si>
  <si>
    <t>3.620</t>
  </si>
  <si>
    <t>2.420</t>
  </si>
  <si>
    <t>26.581</t>
  </si>
  <si>
    <t>14.019</t>
  </si>
  <si>
    <t>3.845</t>
  </si>
  <si>
    <t>85.693</t>
  </si>
  <si>
    <t>-12.651</t>
  </si>
  <si>
    <t>2.572</t>
  </si>
  <si>
    <t>118.323</t>
  </si>
  <si>
    <t>-16.216</t>
  </si>
  <si>
    <t>3.464</t>
  </si>
  <si>
    <t>100.591</t>
  </si>
  <si>
    <t>-54.976</t>
  </si>
  <si>
    <t>3.023</t>
  </si>
  <si>
    <t>98.882</t>
  </si>
  <si>
    <t>-38.386</t>
  </si>
  <si>
    <t>1.161</t>
  </si>
  <si>
    <t>244.424</t>
  </si>
  <si>
    <t>-4.702</t>
  </si>
  <si>
    <t>4.212</t>
  </si>
  <si>
    <t>243.463</t>
  </si>
  <si>
    <t>83.578</t>
  </si>
  <si>
    <t>1.256</t>
  </si>
  <si>
    <t>244.561</t>
  </si>
  <si>
    <t>-81.513</t>
  </si>
  <si>
    <t>1.615</t>
  </si>
  <si>
    <t>199.341</t>
  </si>
  <si>
    <t>-73.076</t>
  </si>
  <si>
    <t>3.291</t>
  </si>
  <si>
    <t>334.836</t>
  </si>
  <si>
    <t>13.107</t>
  </si>
  <si>
    <t>1.629</t>
  </si>
  <si>
    <t>169.431</t>
  </si>
  <si>
    <t>-6.812</t>
  </si>
  <si>
    <t>2.628</t>
  </si>
  <si>
    <t>212.536</t>
  </si>
  <si>
    <t>-3.411</t>
  </si>
  <si>
    <t>4.079</t>
  </si>
  <si>
    <t>209.196</t>
  </si>
  <si>
    <t>-52.767</t>
  </si>
  <si>
    <t>1.110</t>
  </si>
  <si>
    <t>125.771</t>
  </si>
  <si>
    <t>-7.839</t>
  </si>
  <si>
    <t>1.484</t>
  </si>
  <si>
    <t>165.751</t>
  </si>
  <si>
    <t>-15.974</t>
  </si>
  <si>
    <t>0.918</t>
  </si>
  <si>
    <t>201.901</t>
  </si>
  <si>
    <t>-10.042</t>
  </si>
  <si>
    <t>1.682</t>
  </si>
  <si>
    <t>42.858</t>
  </si>
  <si>
    <t>-12.849</t>
  </si>
  <si>
    <t>1.546</t>
  </si>
  <si>
    <t>147.684</t>
  </si>
  <si>
    <t>78.618</t>
  </si>
  <si>
    <t>4.789</t>
  </si>
  <si>
    <t>137.192</t>
  </si>
  <si>
    <t>-78.179</t>
  </si>
  <si>
    <t>1.802</t>
  </si>
  <si>
    <t>255.366</t>
  </si>
  <si>
    <t>9.240</t>
  </si>
  <si>
    <t>4.078</t>
  </si>
  <si>
    <t>338.154</t>
  </si>
  <si>
    <t>88.605</t>
  </si>
  <si>
    <t>0.923</t>
  </si>
  <si>
    <t>163.619</t>
  </si>
  <si>
    <t>-3.757</t>
  </si>
  <si>
    <t>0.896</t>
  </si>
  <si>
    <t>79.909</t>
  </si>
  <si>
    <t>1.351</t>
  </si>
  <si>
    <t>1.527</t>
  </si>
  <si>
    <t>95.065</t>
  </si>
  <si>
    <t>0.038</t>
  </si>
  <si>
    <t>3.038</t>
  </si>
  <si>
    <t>90.939</t>
  </si>
  <si>
    <t>11.382</t>
  </si>
  <si>
    <t>2.590</t>
  </si>
  <si>
    <t>54.075</t>
  </si>
  <si>
    <t>-0.978</t>
  </si>
  <si>
    <t>4.806</t>
  </si>
  <si>
    <t>41.523</t>
  </si>
  <si>
    <t>-4.301</t>
  </si>
  <si>
    <t>2.709</t>
  </si>
  <si>
    <t>19.704</t>
  </si>
  <si>
    <t>-1.928</t>
  </si>
  <si>
    <t>1.533</t>
  </si>
  <si>
    <t>37.354</t>
  </si>
  <si>
    <t>14.079</t>
  </si>
  <si>
    <t>0.176</t>
  </si>
  <si>
    <t>346.382</t>
  </si>
  <si>
    <t>-54.657</t>
  </si>
  <si>
    <t>2.766</t>
  </si>
  <si>
    <t>334.451</t>
  </si>
  <si>
    <t>8.970</t>
  </si>
  <si>
    <t>3.369</t>
  </si>
  <si>
    <t>297.806</t>
  </si>
  <si>
    <t>-4.757</t>
  </si>
  <si>
    <t>4.515</t>
  </si>
  <si>
    <t>273.862</t>
  </si>
  <si>
    <t>7.130</t>
  </si>
  <si>
    <t>0.810</t>
  </si>
  <si>
    <t>16.474</t>
  </si>
  <si>
    <t>2.347</t>
  </si>
  <si>
    <t>347.657</t>
  </si>
  <si>
    <t>77.377</t>
  </si>
  <si>
    <t>1.252</t>
  </si>
  <si>
    <t>162.883</t>
  </si>
  <si>
    <t>5.707</t>
  </si>
  <si>
    <t>0.815</t>
  </si>
  <si>
    <t>115.455</t>
  </si>
  <si>
    <t>-83.639</t>
  </si>
  <si>
    <t>1.221</t>
  </si>
  <si>
    <t>31.498</t>
  </si>
  <si>
    <t>-62.260</t>
  </si>
  <si>
    <t>1.505</t>
  </si>
  <si>
    <t>29.498</t>
  </si>
  <si>
    <t>-56.832</t>
  </si>
  <si>
    <t>1.472</t>
  </si>
  <si>
    <t>313.072</t>
  </si>
  <si>
    <t>-60.392</t>
  </si>
  <si>
    <t>4.020</t>
  </si>
  <si>
    <t>324.470</t>
  </si>
  <si>
    <t>11.547</t>
  </si>
  <si>
    <t>2.534</t>
  </si>
  <si>
    <t>55.920</t>
  </si>
  <si>
    <t>4.351</t>
  </si>
  <si>
    <t>2.655</t>
  </si>
  <si>
    <t>95.114</t>
  </si>
  <si>
    <t>70.263</t>
  </si>
  <si>
    <t>3.822</t>
  </si>
  <si>
    <t>82.958</t>
  </si>
  <si>
    <t>18.259</t>
  </si>
  <si>
    <t>121.344</t>
  </si>
  <si>
    <t>14.678</t>
  </si>
  <si>
    <t>0.655</t>
  </si>
  <si>
    <t>57.057</t>
  </si>
  <si>
    <t>-62.397</t>
  </si>
  <si>
    <t>8.111</t>
  </si>
  <si>
    <t>135.659</t>
  </si>
  <si>
    <t>32.058</t>
  </si>
  <si>
    <t>2.883</t>
  </si>
  <si>
    <t>201.676</t>
  </si>
  <si>
    <t>0.621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</si>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</sst>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6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0F52-21BA-4E2B-965B-D0AD8C06E2B7}">
  <dimension ref="A1:M97"/>
  <sheetViews>
    <sheetView tabSelected="1" topLeftCell="F89" workbookViewId="0">
      <selection activeCell="H2" sqref="H2:M97"/>
    </sheetView>
  </sheetViews>
  <sheetFormatPr defaultRowHeight="14.5" x14ac:dyDescent="0.35"/>
  <cols>
    <col min="1" max="1" width="13.1796875" customWidth="1"/>
    <col min="2" max="2" width="11.08984375" customWidth="1"/>
    <col min="3" max="3" width="16.54296875" customWidth="1"/>
    <col min="4" max="4" width="17.36328125" customWidth="1"/>
    <col min="5" max="5" width="20" customWidth="1"/>
    <col min="6" max="6" width="16.36328125" customWidth="1"/>
    <col min="7" max="7" width="2.7265625" customWidth="1"/>
    <col min="8" max="8" width="10.6328125" customWidth="1"/>
    <col min="10" max="10" width="8.54296875" style="2" customWidth="1"/>
    <col min="13" max="13" width="25.453125" customWidth="1"/>
  </cols>
  <sheetData>
    <row r="1" spans="1:13" x14ac:dyDescent="0.35">
      <c r="A1" s="1">
        <v>2.7E-2</v>
      </c>
    </row>
    <row r="2" spans="1:13" x14ac:dyDescent="0.35">
      <c r="A2" t="s">
        <v>0</v>
      </c>
      <c r="H2" t="str">
        <f>A2</f>
        <v>*flags duplicate</v>
      </c>
      <c r="I2" t="s">
        <v>252</v>
      </c>
    </row>
    <row r="3" spans="1:13" x14ac:dyDescent="0.35">
      <c r="A3">
        <v>0</v>
      </c>
      <c r="B3">
        <v>1</v>
      </c>
      <c r="C3">
        <v>3.222</v>
      </c>
      <c r="D3" t="s">
        <v>1</v>
      </c>
      <c r="E3" t="s">
        <v>2</v>
      </c>
      <c r="F3" t="s">
        <v>3</v>
      </c>
      <c r="H3">
        <f t="shared" ref="H3:H66" si="0">A3</f>
        <v>0</v>
      </c>
      <c r="I3">
        <f t="shared" ref="I3:I66" si="1">B3</f>
        <v>1</v>
      </c>
      <c r="J3" s="2">
        <f>C3-$A$1</f>
        <v>3.1949999999999998</v>
      </c>
      <c r="K3" t="str">
        <f>D3</f>
        <v>61.670</v>
      </c>
      <c r="L3" t="str">
        <f>E3</f>
        <v>3.980</v>
      </c>
      <c r="M3" t="str">
        <f>CONCATENATE("; ","orig_dist=",C3,T(F3))</f>
        <v>; orig_dist=3.222; powtorzony</v>
      </c>
    </row>
    <row r="4" spans="1:13" x14ac:dyDescent="0.35">
      <c r="A4">
        <v>1</v>
      </c>
      <c r="B4">
        <v>2</v>
      </c>
      <c r="C4">
        <v>6.306</v>
      </c>
      <c r="D4" t="s">
        <v>4</v>
      </c>
      <c r="E4" t="s">
        <v>5</v>
      </c>
      <c r="F4" t="s">
        <v>3</v>
      </c>
      <c r="H4">
        <f t="shared" si="0"/>
        <v>1</v>
      </c>
      <c r="I4">
        <f t="shared" si="1"/>
        <v>2</v>
      </c>
      <c r="J4" s="2">
        <f>C4-$A$1</f>
        <v>6.2789999999999999</v>
      </c>
      <c r="K4" t="str">
        <f t="shared" ref="K4:K67" si="2">D4</f>
        <v>122.877</v>
      </c>
      <c r="L4" t="str">
        <f t="shared" ref="L4:L67" si="3">E4</f>
        <v>-9.547</v>
      </c>
      <c r="M4" t="str">
        <f t="shared" ref="M4:M67" si="4">CONCATENATE("; ","orig_dist=",C4,T(F4))</f>
        <v>; orig_dist=6.306; powtorzony</v>
      </c>
    </row>
    <row r="5" spans="1:13" x14ac:dyDescent="0.35">
      <c r="A5" t="s">
        <v>6</v>
      </c>
      <c r="H5" t="str">
        <f t="shared" si="0"/>
        <v>*flags not duplicate</v>
      </c>
      <c r="I5" t="s">
        <v>252</v>
      </c>
      <c r="K5" t="s">
        <v>252</v>
      </c>
      <c r="L5" t="s">
        <v>252</v>
      </c>
      <c r="M5" t="str">
        <f t="shared" si="4"/>
        <v>; orig_dist=</v>
      </c>
    </row>
    <row r="6" spans="1:13" x14ac:dyDescent="0.35">
      <c r="A6">
        <v>2</v>
      </c>
      <c r="B6">
        <v>3</v>
      </c>
      <c r="C6">
        <v>3.6429999999999998</v>
      </c>
      <c r="D6" t="s">
        <v>7</v>
      </c>
      <c r="E6" t="s">
        <v>8</v>
      </c>
      <c r="H6">
        <f t="shared" si="0"/>
        <v>2</v>
      </c>
      <c r="I6">
        <f t="shared" si="1"/>
        <v>3</v>
      </c>
      <c r="J6" s="2">
        <f>C6-$A$1</f>
        <v>3.6159999999999997</v>
      </c>
      <c r="K6" t="str">
        <f t="shared" si="2"/>
        <v>41.334</v>
      </c>
      <c r="L6" t="str">
        <f t="shared" si="3"/>
        <v>-47.922</v>
      </c>
      <c r="M6" t="str">
        <f t="shared" si="4"/>
        <v>; orig_dist=3.643</v>
      </c>
    </row>
    <row r="7" spans="1:13" x14ac:dyDescent="0.35">
      <c r="A7">
        <v>3</v>
      </c>
      <c r="B7">
        <v>4</v>
      </c>
      <c r="C7">
        <v>1.026</v>
      </c>
      <c r="D7" t="s">
        <v>9</v>
      </c>
      <c r="E7" t="s">
        <v>10</v>
      </c>
      <c r="H7">
        <f t="shared" si="0"/>
        <v>3</v>
      </c>
      <c r="I7">
        <f t="shared" si="1"/>
        <v>4</v>
      </c>
      <c r="J7" s="2">
        <f>C7-$A$1</f>
        <v>0.999</v>
      </c>
      <c r="K7" t="str">
        <f t="shared" si="2"/>
        <v>266.380</v>
      </c>
      <c r="L7" t="str">
        <f t="shared" si="3"/>
        <v>-80.519</v>
      </c>
      <c r="M7" t="str">
        <f t="shared" si="4"/>
        <v>; orig_dist=1.026</v>
      </c>
    </row>
    <row r="8" spans="1:13" x14ac:dyDescent="0.35">
      <c r="A8">
        <v>4</v>
      </c>
      <c r="B8">
        <v>5</v>
      </c>
      <c r="C8">
        <v>3.8210000000000002</v>
      </c>
      <c r="D8" t="s">
        <v>11</v>
      </c>
      <c r="E8" t="s">
        <v>12</v>
      </c>
      <c r="H8">
        <f t="shared" si="0"/>
        <v>4</v>
      </c>
      <c r="I8">
        <f t="shared" si="1"/>
        <v>5</v>
      </c>
      <c r="J8" s="2">
        <f>C8-$A$1</f>
        <v>3.794</v>
      </c>
      <c r="K8" t="str">
        <f t="shared" si="2"/>
        <v>248.892</v>
      </c>
      <c r="L8" t="str">
        <f t="shared" si="3"/>
        <v>-35.167</v>
      </c>
      <c r="M8" t="str">
        <f t="shared" si="4"/>
        <v>; orig_dist=3.821</v>
      </c>
    </row>
    <row r="9" spans="1:13" x14ac:dyDescent="0.35">
      <c r="A9">
        <v>5</v>
      </c>
      <c r="B9">
        <v>6</v>
      </c>
      <c r="C9">
        <v>8.5609999999999999</v>
      </c>
      <c r="D9" t="s">
        <v>13</v>
      </c>
      <c r="E9" t="s">
        <v>14</v>
      </c>
      <c r="H9">
        <f t="shared" si="0"/>
        <v>5</v>
      </c>
      <c r="I9">
        <f t="shared" si="1"/>
        <v>6</v>
      </c>
      <c r="J9" s="2">
        <f>C9-$A$1</f>
        <v>8.5340000000000007</v>
      </c>
      <c r="K9" t="str">
        <f t="shared" si="2"/>
        <v>113.734</v>
      </c>
      <c r="L9" t="str">
        <f t="shared" si="3"/>
        <v>-78.127</v>
      </c>
      <c r="M9" t="str">
        <f t="shared" si="4"/>
        <v>; orig_dist=8.561</v>
      </c>
    </row>
    <row r="10" spans="1:13" x14ac:dyDescent="0.35">
      <c r="A10">
        <v>6</v>
      </c>
      <c r="B10">
        <v>7</v>
      </c>
      <c r="C10">
        <v>3.0329999999999999</v>
      </c>
      <c r="D10" t="s">
        <v>15</v>
      </c>
      <c r="E10" t="s">
        <v>16</v>
      </c>
      <c r="H10">
        <f t="shared" si="0"/>
        <v>6</v>
      </c>
      <c r="I10">
        <f t="shared" si="1"/>
        <v>7</v>
      </c>
      <c r="J10" s="2">
        <f>C10-$A$1</f>
        <v>3.0059999999999998</v>
      </c>
      <c r="K10" t="str">
        <f t="shared" si="2"/>
        <v>99.778</v>
      </c>
      <c r="L10" t="str">
        <f t="shared" si="3"/>
        <v>-38.535</v>
      </c>
      <c r="M10" t="str">
        <f t="shared" si="4"/>
        <v>; orig_dist=3.033</v>
      </c>
    </row>
    <row r="11" spans="1:13" x14ac:dyDescent="0.35">
      <c r="A11">
        <v>7</v>
      </c>
      <c r="B11">
        <v>8</v>
      </c>
      <c r="C11">
        <v>2.1230000000000002</v>
      </c>
      <c r="D11" t="s">
        <v>17</v>
      </c>
      <c r="E11" t="s">
        <v>18</v>
      </c>
      <c r="H11">
        <f t="shared" si="0"/>
        <v>7</v>
      </c>
      <c r="I11">
        <f t="shared" si="1"/>
        <v>8</v>
      </c>
      <c r="J11" s="2">
        <f>C11-$A$1</f>
        <v>2.0960000000000001</v>
      </c>
      <c r="K11" t="str">
        <f t="shared" si="2"/>
        <v>215.090</v>
      </c>
      <c r="L11" t="str">
        <f t="shared" si="3"/>
        <v>-25.113</v>
      </c>
      <c r="M11" t="str">
        <f t="shared" si="4"/>
        <v>; orig_dist=2.123</v>
      </c>
    </row>
    <row r="12" spans="1:13" x14ac:dyDescent="0.35">
      <c r="A12">
        <v>8</v>
      </c>
      <c r="B12">
        <v>9</v>
      </c>
      <c r="C12">
        <v>6.9779999999999998</v>
      </c>
      <c r="D12" t="s">
        <v>19</v>
      </c>
      <c r="E12" t="s">
        <v>20</v>
      </c>
      <c r="H12">
        <f t="shared" si="0"/>
        <v>8</v>
      </c>
      <c r="I12">
        <f t="shared" si="1"/>
        <v>9</v>
      </c>
      <c r="J12" s="2">
        <f>C12-$A$1</f>
        <v>6.9509999999999996</v>
      </c>
      <c r="K12" t="str">
        <f t="shared" si="2"/>
        <v>155.559</v>
      </c>
      <c r="L12" t="str">
        <f t="shared" si="3"/>
        <v>-75.667</v>
      </c>
      <c r="M12" t="str">
        <f t="shared" si="4"/>
        <v>; orig_dist=6.978</v>
      </c>
    </row>
    <row r="13" spans="1:13" x14ac:dyDescent="0.35">
      <c r="A13">
        <v>9</v>
      </c>
      <c r="B13">
        <v>10</v>
      </c>
      <c r="C13">
        <v>6.6980000000000004</v>
      </c>
      <c r="D13" t="s">
        <v>21</v>
      </c>
      <c r="E13" t="s">
        <v>22</v>
      </c>
      <c r="H13">
        <f t="shared" si="0"/>
        <v>9</v>
      </c>
      <c r="I13">
        <f t="shared" si="1"/>
        <v>10</v>
      </c>
      <c r="J13" s="2">
        <f>C13-$A$1</f>
        <v>6.6710000000000003</v>
      </c>
      <c r="K13" t="str">
        <f t="shared" si="2"/>
        <v>147.799</v>
      </c>
      <c r="L13" t="str">
        <f t="shared" si="3"/>
        <v>-66.050</v>
      </c>
      <c r="M13" t="str">
        <f t="shared" si="4"/>
        <v>; orig_dist=6.698</v>
      </c>
    </row>
    <row r="14" spans="1:13" x14ac:dyDescent="0.35">
      <c r="A14">
        <v>10</v>
      </c>
      <c r="B14">
        <v>11</v>
      </c>
      <c r="C14">
        <v>4.5579999999999998</v>
      </c>
      <c r="D14" t="s">
        <v>23</v>
      </c>
      <c r="E14" t="s">
        <v>24</v>
      </c>
      <c r="H14">
        <f t="shared" si="0"/>
        <v>10</v>
      </c>
      <c r="I14">
        <f t="shared" si="1"/>
        <v>11</v>
      </c>
      <c r="J14" s="2">
        <f>C14-$A$1</f>
        <v>4.5309999999999997</v>
      </c>
      <c r="K14" t="str">
        <f t="shared" si="2"/>
        <v>276.094</v>
      </c>
      <c r="L14" t="str">
        <f t="shared" si="3"/>
        <v>0.040</v>
      </c>
      <c r="M14" t="str">
        <f t="shared" si="4"/>
        <v>; orig_dist=4.558</v>
      </c>
    </row>
    <row r="15" spans="1:13" x14ac:dyDescent="0.35">
      <c r="A15">
        <v>11</v>
      </c>
      <c r="B15">
        <v>12</v>
      </c>
      <c r="C15">
        <v>4.4219999999999997</v>
      </c>
      <c r="D15" t="s">
        <v>25</v>
      </c>
      <c r="E15" t="s">
        <v>26</v>
      </c>
      <c r="H15">
        <f t="shared" si="0"/>
        <v>11</v>
      </c>
      <c r="I15">
        <f t="shared" si="1"/>
        <v>12</v>
      </c>
      <c r="J15" s="2">
        <f>C15-$A$1</f>
        <v>4.3949999999999996</v>
      </c>
      <c r="K15" t="str">
        <f t="shared" si="2"/>
        <v>195.938</v>
      </c>
      <c r="L15" t="str">
        <f t="shared" si="3"/>
        <v>16.260</v>
      </c>
      <c r="M15" t="str">
        <f t="shared" si="4"/>
        <v>; orig_dist=4.422</v>
      </c>
    </row>
    <row r="16" spans="1:13" x14ac:dyDescent="0.35">
      <c r="A16">
        <v>12</v>
      </c>
      <c r="B16">
        <v>13</v>
      </c>
      <c r="C16">
        <v>5.0170000000000003</v>
      </c>
      <c r="D16" t="s">
        <v>27</v>
      </c>
      <c r="E16" t="s">
        <v>28</v>
      </c>
      <c r="H16">
        <f t="shared" si="0"/>
        <v>12</v>
      </c>
      <c r="I16">
        <f t="shared" si="1"/>
        <v>13</v>
      </c>
      <c r="J16" s="2">
        <f>C16-$A$1</f>
        <v>4.99</v>
      </c>
      <c r="K16" t="str">
        <f t="shared" si="2"/>
        <v>121.959</v>
      </c>
      <c r="L16" t="str">
        <f t="shared" si="3"/>
        <v>27.307</v>
      </c>
      <c r="M16" t="str">
        <f t="shared" si="4"/>
        <v>; orig_dist=5.017</v>
      </c>
    </row>
    <row r="17" spans="1:13" x14ac:dyDescent="0.35">
      <c r="A17" t="s">
        <v>0</v>
      </c>
      <c r="H17" t="str">
        <f t="shared" si="0"/>
        <v>*flags duplicate</v>
      </c>
      <c r="I17" t="s">
        <v>252</v>
      </c>
      <c r="K17" t="s">
        <v>252</v>
      </c>
      <c r="L17" t="s">
        <v>252</v>
      </c>
      <c r="M17" t="str">
        <f t="shared" si="4"/>
        <v>; orig_dist=</v>
      </c>
    </row>
    <row r="18" spans="1:13" x14ac:dyDescent="0.35">
      <c r="A18">
        <v>13</v>
      </c>
      <c r="B18">
        <v>14</v>
      </c>
      <c r="C18">
        <v>3.992</v>
      </c>
      <c r="D18" t="s">
        <v>29</v>
      </c>
      <c r="E18" t="s">
        <v>30</v>
      </c>
      <c r="F18" t="s">
        <v>3</v>
      </c>
      <c r="H18">
        <f t="shared" si="0"/>
        <v>13</v>
      </c>
      <c r="I18">
        <f t="shared" si="1"/>
        <v>14</v>
      </c>
      <c r="J18" s="2">
        <f>C18-$A$1</f>
        <v>3.9649999999999999</v>
      </c>
      <c r="K18" t="str">
        <f t="shared" si="2"/>
        <v>49.620</v>
      </c>
      <c r="L18" t="str">
        <f t="shared" si="3"/>
        <v>-12.770</v>
      </c>
      <c r="M18" t="str">
        <f t="shared" si="4"/>
        <v>; orig_dist=3.992; powtorzony</v>
      </c>
    </row>
    <row r="19" spans="1:13" x14ac:dyDescent="0.35">
      <c r="A19">
        <v>14</v>
      </c>
      <c r="B19">
        <v>15</v>
      </c>
      <c r="C19">
        <v>2.6150000000000002</v>
      </c>
      <c r="D19" t="s">
        <v>31</v>
      </c>
      <c r="E19" t="s">
        <v>32</v>
      </c>
      <c r="F19" t="s">
        <v>3</v>
      </c>
      <c r="H19">
        <f t="shared" si="0"/>
        <v>14</v>
      </c>
      <c r="I19">
        <f t="shared" si="1"/>
        <v>15</v>
      </c>
      <c r="J19" s="2">
        <f>C19-$A$1</f>
        <v>2.5880000000000001</v>
      </c>
      <c r="K19" t="str">
        <f t="shared" si="2"/>
        <v>74.900</v>
      </c>
      <c r="L19" t="str">
        <f t="shared" si="3"/>
        <v>-17.490</v>
      </c>
      <c r="M19" t="str">
        <f t="shared" si="4"/>
        <v>; orig_dist=2.615; powtorzony</v>
      </c>
    </row>
    <row r="20" spans="1:13" x14ac:dyDescent="0.35">
      <c r="A20">
        <v>15</v>
      </c>
      <c r="B20">
        <v>16</v>
      </c>
      <c r="C20">
        <v>6.2960000000000003</v>
      </c>
      <c r="D20" t="s">
        <v>33</v>
      </c>
      <c r="E20" t="s">
        <v>34</v>
      </c>
      <c r="F20" t="s">
        <v>3</v>
      </c>
      <c r="H20">
        <f t="shared" si="0"/>
        <v>15</v>
      </c>
      <c r="I20">
        <f t="shared" si="1"/>
        <v>16</v>
      </c>
      <c r="J20" s="2">
        <f>C20-$A$1</f>
        <v>6.2690000000000001</v>
      </c>
      <c r="K20" t="str">
        <f t="shared" si="2"/>
        <v>335.190</v>
      </c>
      <c r="L20" t="str">
        <f t="shared" si="3"/>
        <v>-17.660</v>
      </c>
      <c r="M20" t="str">
        <f t="shared" si="4"/>
        <v>; orig_dist=6.296; powtorzony</v>
      </c>
    </row>
    <row r="21" spans="1:13" x14ac:dyDescent="0.35">
      <c r="A21" t="s">
        <v>6</v>
      </c>
      <c r="H21" t="str">
        <f t="shared" si="0"/>
        <v>*flags not duplicate</v>
      </c>
      <c r="I21" t="s">
        <v>252</v>
      </c>
      <c r="K21" t="s">
        <v>252</v>
      </c>
      <c r="L21" t="s">
        <v>252</v>
      </c>
      <c r="M21" t="str">
        <f t="shared" si="4"/>
        <v>; orig_dist=</v>
      </c>
    </row>
    <row r="22" spans="1:13" x14ac:dyDescent="0.35">
      <c r="A22">
        <v>16</v>
      </c>
      <c r="B22">
        <v>17</v>
      </c>
      <c r="C22">
        <v>2.8889999999999998</v>
      </c>
      <c r="D22" t="s">
        <v>35</v>
      </c>
      <c r="E22" t="s">
        <v>36</v>
      </c>
      <c r="H22">
        <f t="shared" si="0"/>
        <v>16</v>
      </c>
      <c r="I22">
        <f t="shared" si="1"/>
        <v>17</v>
      </c>
      <c r="J22" s="2">
        <f>C22-$A$1</f>
        <v>2.8619999999999997</v>
      </c>
      <c r="K22" t="str">
        <f t="shared" si="2"/>
        <v>201.760</v>
      </c>
      <c r="L22" t="str">
        <f t="shared" si="3"/>
        <v>0.850</v>
      </c>
      <c r="M22" t="str">
        <f t="shared" si="4"/>
        <v>; orig_dist=2.889</v>
      </c>
    </row>
    <row r="23" spans="1:13" x14ac:dyDescent="0.35">
      <c r="A23" t="s">
        <v>37</v>
      </c>
      <c r="B23">
        <v>10</v>
      </c>
      <c r="H23" t="str">
        <f t="shared" si="0"/>
        <v>*equate 17</v>
      </c>
      <c r="I23">
        <f t="shared" si="1"/>
        <v>10</v>
      </c>
      <c r="K23" t="s">
        <v>252</v>
      </c>
      <c r="L23" t="s">
        <v>252</v>
      </c>
      <c r="M23" t="str">
        <f t="shared" si="4"/>
        <v>; orig_dist=</v>
      </c>
    </row>
    <row r="24" spans="1:13" x14ac:dyDescent="0.35">
      <c r="A24" t="s">
        <v>38</v>
      </c>
      <c r="H24" t="str">
        <f t="shared" si="0"/>
        <v>*flags splay</v>
      </c>
      <c r="I24" t="s">
        <v>252</v>
      </c>
      <c r="K24" t="s">
        <v>252</v>
      </c>
      <c r="L24" t="s">
        <v>252</v>
      </c>
      <c r="M24" t="str">
        <f t="shared" si="4"/>
        <v>; orig_dist=</v>
      </c>
    </row>
    <row r="25" spans="1:13" x14ac:dyDescent="0.35">
      <c r="A25">
        <v>3</v>
      </c>
      <c r="B25" t="s">
        <v>39</v>
      </c>
      <c r="C25">
        <v>4.1840000000000002</v>
      </c>
      <c r="D25" t="s">
        <v>40</v>
      </c>
      <c r="E25" t="s">
        <v>41</v>
      </c>
      <c r="H25">
        <f t="shared" si="0"/>
        <v>3</v>
      </c>
      <c r="I25" t="str">
        <f t="shared" si="1"/>
        <v>.</v>
      </c>
      <c r="J25" s="2">
        <f>C25-$A$1</f>
        <v>4.157</v>
      </c>
      <c r="K25" t="str">
        <f t="shared" si="2"/>
        <v>208.762</v>
      </c>
      <c r="L25" t="str">
        <f t="shared" si="3"/>
        <v>27.032</v>
      </c>
      <c r="M25" t="str">
        <f t="shared" si="4"/>
        <v>; orig_dist=4.184</v>
      </c>
    </row>
    <row r="26" spans="1:13" x14ac:dyDescent="0.35">
      <c r="A26">
        <v>3</v>
      </c>
      <c r="B26" t="s">
        <v>39</v>
      </c>
      <c r="C26">
        <v>1.6120000000000001</v>
      </c>
      <c r="D26" t="s">
        <v>42</v>
      </c>
      <c r="E26" t="s">
        <v>43</v>
      </c>
      <c r="H26">
        <f t="shared" si="0"/>
        <v>3</v>
      </c>
      <c r="I26" t="str">
        <f t="shared" si="1"/>
        <v>.</v>
      </c>
      <c r="J26" s="2">
        <f>C26-$A$1</f>
        <v>1.5850000000000002</v>
      </c>
      <c r="K26" t="str">
        <f t="shared" si="2"/>
        <v>210.504</v>
      </c>
      <c r="L26" t="str">
        <f t="shared" si="3"/>
        <v>4.916</v>
      </c>
      <c r="M26" t="str">
        <f t="shared" si="4"/>
        <v>; orig_dist=1.612</v>
      </c>
    </row>
    <row r="27" spans="1:13" x14ac:dyDescent="0.35">
      <c r="A27">
        <v>3</v>
      </c>
      <c r="B27" t="s">
        <v>39</v>
      </c>
      <c r="C27">
        <v>2.3639999999999999</v>
      </c>
      <c r="D27" t="s">
        <v>44</v>
      </c>
      <c r="E27" t="s">
        <v>45</v>
      </c>
      <c r="H27">
        <f t="shared" si="0"/>
        <v>3</v>
      </c>
      <c r="I27" t="str">
        <f t="shared" si="1"/>
        <v>.</v>
      </c>
      <c r="J27" s="2">
        <f>C27-$A$1</f>
        <v>2.3369999999999997</v>
      </c>
      <c r="K27" t="str">
        <f t="shared" si="2"/>
        <v>148.876</v>
      </c>
      <c r="L27" t="str">
        <f t="shared" si="3"/>
        <v>13.403</v>
      </c>
      <c r="M27" t="str">
        <f t="shared" si="4"/>
        <v>; orig_dist=2.364</v>
      </c>
    </row>
    <row r="28" spans="1:13" x14ac:dyDescent="0.35">
      <c r="A28">
        <v>3</v>
      </c>
      <c r="B28" t="s">
        <v>39</v>
      </c>
      <c r="C28">
        <v>4.7140000000000004</v>
      </c>
      <c r="D28" t="s">
        <v>46</v>
      </c>
      <c r="E28" t="s">
        <v>47</v>
      </c>
      <c r="H28">
        <f t="shared" si="0"/>
        <v>3</v>
      </c>
      <c r="I28" t="str">
        <f t="shared" si="1"/>
        <v>.</v>
      </c>
      <c r="J28" s="2">
        <f>C28-$A$1</f>
        <v>4.6870000000000003</v>
      </c>
      <c r="K28" t="str">
        <f t="shared" si="2"/>
        <v>138.862</v>
      </c>
      <c r="L28" t="str">
        <f t="shared" si="3"/>
        <v>38.985</v>
      </c>
      <c r="M28" t="str">
        <f t="shared" si="4"/>
        <v>; orig_dist=4.714</v>
      </c>
    </row>
    <row r="29" spans="1:13" x14ac:dyDescent="0.35">
      <c r="A29">
        <v>3</v>
      </c>
      <c r="B29" t="s">
        <v>39</v>
      </c>
      <c r="C29">
        <v>4.5949999999999998</v>
      </c>
      <c r="D29" t="s">
        <v>48</v>
      </c>
      <c r="E29" t="s">
        <v>49</v>
      </c>
      <c r="H29">
        <f t="shared" si="0"/>
        <v>3</v>
      </c>
      <c r="I29" t="str">
        <f t="shared" si="1"/>
        <v>.</v>
      </c>
      <c r="J29" s="2">
        <f>C29-$A$1</f>
        <v>4.5679999999999996</v>
      </c>
      <c r="K29" t="str">
        <f t="shared" si="2"/>
        <v>147.184</v>
      </c>
      <c r="L29" t="str">
        <f t="shared" si="3"/>
        <v>65.550</v>
      </c>
      <c r="M29" t="str">
        <f t="shared" si="4"/>
        <v>; orig_dist=4.595</v>
      </c>
    </row>
    <row r="30" spans="1:13" x14ac:dyDescent="0.35">
      <c r="A30">
        <v>3</v>
      </c>
      <c r="B30" t="s">
        <v>39</v>
      </c>
      <c r="C30" t="s">
        <v>50</v>
      </c>
      <c r="D30" t="s">
        <v>51</v>
      </c>
      <c r="E30" t="s">
        <v>52</v>
      </c>
      <c r="H30">
        <f t="shared" si="0"/>
        <v>3</v>
      </c>
      <c r="I30" t="str">
        <f t="shared" si="1"/>
        <v>.</v>
      </c>
      <c r="J30" s="2">
        <f>C30-$A$1</f>
        <v>3.5169999999999999</v>
      </c>
      <c r="K30" t="str">
        <f t="shared" si="2"/>
        <v>74.982</v>
      </c>
      <c r="L30" t="str">
        <f t="shared" si="3"/>
        <v>11.942</v>
      </c>
      <c r="M30" t="str">
        <f t="shared" si="4"/>
        <v>; orig_dist=3.544</v>
      </c>
    </row>
    <row r="31" spans="1:13" x14ac:dyDescent="0.35">
      <c r="A31">
        <v>3</v>
      </c>
      <c r="B31" t="s">
        <v>39</v>
      </c>
      <c r="C31" t="s">
        <v>53</v>
      </c>
      <c r="D31" t="s">
        <v>54</v>
      </c>
      <c r="E31" t="s">
        <v>55</v>
      </c>
      <c r="H31">
        <f t="shared" si="0"/>
        <v>3</v>
      </c>
      <c r="I31" t="str">
        <f t="shared" si="1"/>
        <v>.</v>
      </c>
      <c r="J31" s="2">
        <f>C31-$A$1</f>
        <v>0.96199999999999997</v>
      </c>
      <c r="K31" t="str">
        <f t="shared" si="2"/>
        <v>138.983</v>
      </c>
      <c r="L31" t="str">
        <f t="shared" si="3"/>
        <v>-84.089</v>
      </c>
      <c r="M31" t="str">
        <f t="shared" si="4"/>
        <v>; orig_dist=0.989</v>
      </c>
    </row>
    <row r="32" spans="1:13" x14ac:dyDescent="0.35">
      <c r="A32">
        <v>3</v>
      </c>
      <c r="B32" t="s">
        <v>39</v>
      </c>
      <c r="C32" t="s">
        <v>56</v>
      </c>
      <c r="D32" t="s">
        <v>57</v>
      </c>
      <c r="E32" t="s">
        <v>58</v>
      </c>
      <c r="H32">
        <f t="shared" si="0"/>
        <v>3</v>
      </c>
      <c r="I32" t="str">
        <f t="shared" si="1"/>
        <v>.</v>
      </c>
      <c r="J32" s="2">
        <f>C32-$A$1</f>
        <v>4.609</v>
      </c>
      <c r="K32" t="str">
        <f t="shared" si="2"/>
        <v>159.505</v>
      </c>
      <c r="L32" t="str">
        <f t="shared" si="3"/>
        <v>32.849</v>
      </c>
      <c r="M32" t="str">
        <f t="shared" si="4"/>
        <v>; orig_dist=4.636</v>
      </c>
    </row>
    <row r="33" spans="1:13" x14ac:dyDescent="0.35">
      <c r="A33">
        <v>3</v>
      </c>
      <c r="B33" t="s">
        <v>39</v>
      </c>
      <c r="C33" t="s">
        <v>59</v>
      </c>
      <c r="D33" t="s">
        <v>60</v>
      </c>
      <c r="E33" t="s">
        <v>61</v>
      </c>
      <c r="H33">
        <f t="shared" si="0"/>
        <v>3</v>
      </c>
      <c r="I33" t="str">
        <f t="shared" si="1"/>
        <v>.</v>
      </c>
      <c r="J33" s="2">
        <f>C33-$A$1</f>
        <v>4.3129999999999997</v>
      </c>
      <c r="K33" t="str">
        <f t="shared" si="2"/>
        <v>140.235</v>
      </c>
      <c r="L33" t="str">
        <f t="shared" si="3"/>
        <v>31.921</v>
      </c>
      <c r="M33" t="str">
        <f t="shared" si="4"/>
        <v>; orig_dist=4.340</v>
      </c>
    </row>
    <row r="34" spans="1:13" x14ac:dyDescent="0.35">
      <c r="A34">
        <v>4</v>
      </c>
      <c r="B34" t="s">
        <v>39</v>
      </c>
      <c r="C34" t="s">
        <v>62</v>
      </c>
      <c r="D34" t="s">
        <v>63</v>
      </c>
      <c r="E34" t="s">
        <v>64</v>
      </c>
      <c r="H34">
        <f t="shared" si="0"/>
        <v>4</v>
      </c>
      <c r="I34" t="str">
        <f t="shared" si="1"/>
        <v>.</v>
      </c>
      <c r="J34" s="2">
        <f>C34-$A$1</f>
        <v>0.40299999999999997</v>
      </c>
      <c r="K34" t="str">
        <f t="shared" si="2"/>
        <v>239.183</v>
      </c>
      <c r="L34" t="str">
        <f t="shared" si="3"/>
        <v>-5.229</v>
      </c>
      <c r="M34" t="str">
        <f t="shared" si="4"/>
        <v>; orig_dist=0.430</v>
      </c>
    </row>
    <row r="35" spans="1:13" x14ac:dyDescent="0.35">
      <c r="A35">
        <v>4</v>
      </c>
      <c r="B35" t="s">
        <v>39</v>
      </c>
      <c r="C35" t="s">
        <v>65</v>
      </c>
      <c r="D35" t="s">
        <v>66</v>
      </c>
      <c r="E35" t="s">
        <v>67</v>
      </c>
      <c r="H35">
        <f t="shared" si="0"/>
        <v>4</v>
      </c>
      <c r="I35" t="str">
        <f t="shared" si="1"/>
        <v>.</v>
      </c>
      <c r="J35" s="2">
        <f>C35-$A$1</f>
        <v>0.57999999999999996</v>
      </c>
      <c r="K35" t="str">
        <f t="shared" si="2"/>
        <v>23.461</v>
      </c>
      <c r="L35" t="str">
        <f t="shared" si="3"/>
        <v>-13.947</v>
      </c>
      <c r="M35" t="str">
        <f t="shared" si="4"/>
        <v>; orig_dist=0.607</v>
      </c>
    </row>
    <row r="36" spans="1:13" x14ac:dyDescent="0.35">
      <c r="A36">
        <v>4</v>
      </c>
      <c r="B36" t="s">
        <v>39</v>
      </c>
      <c r="C36" t="s">
        <v>68</v>
      </c>
      <c r="D36" t="s">
        <v>69</v>
      </c>
      <c r="E36" t="s">
        <v>70</v>
      </c>
      <c r="H36">
        <f t="shared" si="0"/>
        <v>4</v>
      </c>
      <c r="I36" t="str">
        <f t="shared" si="1"/>
        <v>.</v>
      </c>
      <c r="J36" s="2">
        <f>C36-$A$1</f>
        <v>1.363</v>
      </c>
      <c r="K36" t="str">
        <f t="shared" si="2"/>
        <v>21.857</v>
      </c>
      <c r="L36" t="str">
        <f t="shared" si="3"/>
        <v>-15.914</v>
      </c>
      <c r="M36" t="str">
        <f t="shared" si="4"/>
        <v>; orig_dist=1.390</v>
      </c>
    </row>
    <row r="37" spans="1:13" x14ac:dyDescent="0.35">
      <c r="A37">
        <v>4</v>
      </c>
      <c r="B37" t="s">
        <v>39</v>
      </c>
      <c r="C37" t="s">
        <v>71</v>
      </c>
      <c r="D37" t="s">
        <v>72</v>
      </c>
      <c r="E37" t="s">
        <v>73</v>
      </c>
      <c r="H37">
        <f t="shared" si="0"/>
        <v>4</v>
      </c>
      <c r="I37" t="str">
        <f t="shared" si="1"/>
        <v>.</v>
      </c>
      <c r="J37" s="2">
        <f>C37-$A$1</f>
        <v>0.49</v>
      </c>
      <c r="K37" t="str">
        <f t="shared" si="2"/>
        <v>314.648</v>
      </c>
      <c r="L37" t="str">
        <f t="shared" si="3"/>
        <v>-78.882</v>
      </c>
      <c r="M37" t="str">
        <f t="shared" si="4"/>
        <v>; orig_dist=0.517</v>
      </c>
    </row>
    <row r="38" spans="1:13" x14ac:dyDescent="0.35">
      <c r="A38">
        <v>5</v>
      </c>
      <c r="B38" t="s">
        <v>39</v>
      </c>
      <c r="C38" t="s">
        <v>74</v>
      </c>
      <c r="D38" t="s">
        <v>75</v>
      </c>
      <c r="E38" t="s">
        <v>76</v>
      </c>
      <c r="H38">
        <f t="shared" si="0"/>
        <v>5</v>
      </c>
      <c r="I38" t="str">
        <f t="shared" si="1"/>
        <v>.</v>
      </c>
      <c r="J38" s="2">
        <f>C38-$A$1</f>
        <v>3.7969999999999997</v>
      </c>
      <c r="K38" t="str">
        <f t="shared" si="2"/>
        <v>248.758</v>
      </c>
      <c r="L38" t="str">
        <f t="shared" si="3"/>
        <v>-35.189</v>
      </c>
      <c r="M38" t="str">
        <f t="shared" si="4"/>
        <v>; orig_dist=3.824</v>
      </c>
    </row>
    <row r="39" spans="1:13" x14ac:dyDescent="0.35">
      <c r="A39">
        <v>5</v>
      </c>
      <c r="B39" t="s">
        <v>39</v>
      </c>
      <c r="C39" t="s">
        <v>77</v>
      </c>
      <c r="D39" t="s">
        <v>78</v>
      </c>
      <c r="E39" t="s">
        <v>79</v>
      </c>
      <c r="H39">
        <f t="shared" si="0"/>
        <v>5</v>
      </c>
      <c r="I39" t="str">
        <f t="shared" si="1"/>
        <v>.</v>
      </c>
      <c r="J39" s="2">
        <f>C39-$A$1</f>
        <v>0.622</v>
      </c>
      <c r="K39" t="str">
        <f t="shared" si="2"/>
        <v>155.105</v>
      </c>
      <c r="L39" t="str">
        <f t="shared" si="3"/>
        <v>-4.362</v>
      </c>
      <c r="M39" t="str">
        <f t="shared" si="4"/>
        <v>; orig_dist=0.649</v>
      </c>
    </row>
    <row r="40" spans="1:13" x14ac:dyDescent="0.35">
      <c r="A40">
        <v>5</v>
      </c>
      <c r="B40" t="s">
        <v>39</v>
      </c>
      <c r="C40" t="s">
        <v>80</v>
      </c>
      <c r="D40" t="s">
        <v>81</v>
      </c>
      <c r="E40" t="s">
        <v>82</v>
      </c>
      <c r="H40">
        <f t="shared" si="0"/>
        <v>5</v>
      </c>
      <c r="I40" t="str">
        <f t="shared" si="1"/>
        <v>.</v>
      </c>
      <c r="J40" s="2">
        <f>C40-$A$1</f>
        <v>1.1860000000000002</v>
      </c>
      <c r="K40" t="str">
        <f t="shared" si="2"/>
        <v>73.597</v>
      </c>
      <c r="L40" t="str">
        <f t="shared" si="3"/>
        <v>0.417</v>
      </c>
      <c r="M40" t="str">
        <f t="shared" si="4"/>
        <v>; orig_dist=1.213</v>
      </c>
    </row>
    <row r="41" spans="1:13" x14ac:dyDescent="0.35">
      <c r="A41">
        <v>5</v>
      </c>
      <c r="B41" t="s">
        <v>39</v>
      </c>
      <c r="C41" t="s">
        <v>83</v>
      </c>
      <c r="D41" t="s">
        <v>84</v>
      </c>
      <c r="E41" t="s">
        <v>85</v>
      </c>
      <c r="H41">
        <f t="shared" si="0"/>
        <v>5</v>
      </c>
      <c r="I41" t="str">
        <f t="shared" si="1"/>
        <v>.</v>
      </c>
      <c r="J41" s="2">
        <f>C41-$A$1</f>
        <v>0.97</v>
      </c>
      <c r="K41" t="str">
        <f t="shared" si="2"/>
        <v>63.248</v>
      </c>
      <c r="L41" t="str">
        <f t="shared" si="3"/>
        <v>84.210</v>
      </c>
      <c r="M41" t="str">
        <f t="shared" si="4"/>
        <v>; orig_dist=0.997</v>
      </c>
    </row>
    <row r="42" spans="1:13" x14ac:dyDescent="0.35">
      <c r="A42">
        <v>5</v>
      </c>
      <c r="B42" t="s">
        <v>39</v>
      </c>
      <c r="C42" t="s">
        <v>86</v>
      </c>
      <c r="D42" t="s">
        <v>87</v>
      </c>
      <c r="E42" t="s">
        <v>88</v>
      </c>
      <c r="H42">
        <f t="shared" si="0"/>
        <v>5</v>
      </c>
      <c r="I42" t="str">
        <f t="shared" si="1"/>
        <v>.</v>
      </c>
      <c r="J42" s="2">
        <f>C42-$A$1</f>
        <v>2.6930000000000001</v>
      </c>
      <c r="K42" t="str">
        <f t="shared" si="2"/>
        <v>73.268</v>
      </c>
      <c r="L42" t="str">
        <f t="shared" si="3"/>
        <v>27.966</v>
      </c>
      <c r="M42" t="str">
        <f t="shared" si="4"/>
        <v>; orig_dist=2.720</v>
      </c>
    </row>
    <row r="43" spans="1:13" x14ac:dyDescent="0.35">
      <c r="A43">
        <v>5</v>
      </c>
      <c r="B43" t="s">
        <v>39</v>
      </c>
      <c r="C43" t="s">
        <v>89</v>
      </c>
      <c r="D43" t="s">
        <v>90</v>
      </c>
      <c r="E43" t="s">
        <v>91</v>
      </c>
      <c r="H43">
        <f t="shared" si="0"/>
        <v>5</v>
      </c>
      <c r="I43" t="str">
        <f t="shared" si="1"/>
        <v>.</v>
      </c>
      <c r="J43" s="2">
        <f>C43-$A$1</f>
        <v>4.3360000000000003</v>
      </c>
      <c r="K43" t="str">
        <f t="shared" si="2"/>
        <v>47.000</v>
      </c>
      <c r="L43" t="str">
        <f t="shared" si="3"/>
        <v>23.302</v>
      </c>
      <c r="M43" t="str">
        <f t="shared" si="4"/>
        <v>; orig_dist=4.363</v>
      </c>
    </row>
    <row r="44" spans="1:13" x14ac:dyDescent="0.35">
      <c r="A44">
        <v>5</v>
      </c>
      <c r="B44" t="s">
        <v>39</v>
      </c>
      <c r="C44" t="s">
        <v>92</v>
      </c>
      <c r="D44" t="s">
        <v>93</v>
      </c>
      <c r="E44" t="s">
        <v>94</v>
      </c>
      <c r="H44">
        <f t="shared" si="0"/>
        <v>5</v>
      </c>
      <c r="I44" t="str">
        <f t="shared" si="1"/>
        <v>.</v>
      </c>
      <c r="J44" s="2">
        <f>C44-$A$1</f>
        <v>3.0449999999999999</v>
      </c>
      <c r="K44" t="str">
        <f t="shared" si="2"/>
        <v>24.818</v>
      </c>
      <c r="L44" t="str">
        <f t="shared" si="3"/>
        <v>21.143</v>
      </c>
      <c r="M44" t="str">
        <f t="shared" si="4"/>
        <v>; orig_dist=3.072</v>
      </c>
    </row>
    <row r="45" spans="1:13" x14ac:dyDescent="0.35">
      <c r="A45">
        <v>5</v>
      </c>
      <c r="B45" t="s">
        <v>39</v>
      </c>
      <c r="C45" t="s">
        <v>95</v>
      </c>
      <c r="D45" t="s">
        <v>96</v>
      </c>
      <c r="E45" t="s">
        <v>97</v>
      </c>
      <c r="H45">
        <f t="shared" si="0"/>
        <v>5</v>
      </c>
      <c r="I45" t="str">
        <f t="shared" si="1"/>
        <v>.</v>
      </c>
      <c r="J45" s="2">
        <f>C45-$A$1</f>
        <v>3.129</v>
      </c>
      <c r="K45" t="str">
        <f t="shared" si="2"/>
        <v>339.164</v>
      </c>
      <c r="L45" t="str">
        <f t="shared" si="3"/>
        <v>9.547</v>
      </c>
      <c r="M45" t="str">
        <f t="shared" si="4"/>
        <v>; orig_dist=3.156</v>
      </c>
    </row>
    <row r="46" spans="1:13" x14ac:dyDescent="0.35">
      <c r="A46">
        <v>5</v>
      </c>
      <c r="B46" t="s">
        <v>39</v>
      </c>
      <c r="C46" t="s">
        <v>98</v>
      </c>
      <c r="D46" t="s">
        <v>99</v>
      </c>
      <c r="E46" t="s">
        <v>100</v>
      </c>
      <c r="H46">
        <f t="shared" si="0"/>
        <v>5</v>
      </c>
      <c r="I46" t="str">
        <f t="shared" si="1"/>
        <v>.</v>
      </c>
      <c r="J46" s="2">
        <f>C46-$A$1</f>
        <v>1.51</v>
      </c>
      <c r="K46" t="str">
        <f t="shared" si="2"/>
        <v>338.198</v>
      </c>
      <c r="L46" t="str">
        <f t="shared" si="3"/>
        <v>66.390</v>
      </c>
      <c r="M46" t="str">
        <f t="shared" si="4"/>
        <v>; orig_dist=1.537</v>
      </c>
    </row>
    <row r="47" spans="1:13" x14ac:dyDescent="0.35">
      <c r="A47">
        <v>5</v>
      </c>
      <c r="B47" t="s">
        <v>39</v>
      </c>
      <c r="C47" t="s">
        <v>101</v>
      </c>
      <c r="D47" t="s">
        <v>102</v>
      </c>
      <c r="E47" t="s">
        <v>103</v>
      </c>
      <c r="H47">
        <f t="shared" si="0"/>
        <v>5</v>
      </c>
      <c r="I47" t="str">
        <f t="shared" si="1"/>
        <v>.</v>
      </c>
      <c r="J47" s="2">
        <f>C47-$A$1</f>
        <v>9.3600000000000012</v>
      </c>
      <c r="K47" t="str">
        <f t="shared" si="2"/>
        <v>80.145</v>
      </c>
      <c r="L47" t="str">
        <f t="shared" si="3"/>
        <v>-80.898</v>
      </c>
      <c r="M47" t="str">
        <f t="shared" si="4"/>
        <v>; orig_dist=9.387</v>
      </c>
    </row>
    <row r="48" spans="1:13" x14ac:dyDescent="0.35">
      <c r="A48">
        <v>6</v>
      </c>
      <c r="B48" t="s">
        <v>39</v>
      </c>
      <c r="C48" t="s">
        <v>104</v>
      </c>
      <c r="D48" t="s">
        <v>105</v>
      </c>
      <c r="E48" t="s">
        <v>106</v>
      </c>
      <c r="H48">
        <f t="shared" si="0"/>
        <v>6</v>
      </c>
      <c r="I48" t="str">
        <f t="shared" si="1"/>
        <v>.</v>
      </c>
      <c r="J48" s="2">
        <f>C48-$A$1</f>
        <v>2.6119999999999997</v>
      </c>
      <c r="K48" t="str">
        <f t="shared" si="2"/>
        <v>23.862</v>
      </c>
      <c r="L48" t="str">
        <f t="shared" si="3"/>
        <v>87.968</v>
      </c>
      <c r="M48" t="str">
        <f t="shared" si="4"/>
        <v>; orig_dist=2.639</v>
      </c>
    </row>
    <row r="49" spans="1:13" x14ac:dyDescent="0.35">
      <c r="A49">
        <v>6</v>
      </c>
      <c r="B49" t="s">
        <v>39</v>
      </c>
      <c r="C49" t="s">
        <v>107</v>
      </c>
      <c r="D49" t="s">
        <v>108</v>
      </c>
      <c r="E49" t="s">
        <v>109</v>
      </c>
      <c r="H49">
        <f t="shared" si="0"/>
        <v>6</v>
      </c>
      <c r="I49" t="str">
        <f t="shared" si="1"/>
        <v>.</v>
      </c>
      <c r="J49" s="2">
        <f>C49-$A$1</f>
        <v>0.82799999999999996</v>
      </c>
      <c r="K49" t="str">
        <f t="shared" si="2"/>
        <v>172.755</v>
      </c>
      <c r="L49" t="str">
        <f t="shared" si="3"/>
        <v>3.620</v>
      </c>
      <c r="M49" t="str">
        <f t="shared" si="4"/>
        <v>; orig_dist=0.855</v>
      </c>
    </row>
    <row r="50" spans="1:13" x14ac:dyDescent="0.35">
      <c r="A50">
        <v>6</v>
      </c>
      <c r="B50" t="s">
        <v>39</v>
      </c>
      <c r="C50" t="s">
        <v>110</v>
      </c>
      <c r="D50" t="s">
        <v>111</v>
      </c>
      <c r="E50" t="s">
        <v>112</v>
      </c>
      <c r="H50">
        <f t="shared" si="0"/>
        <v>6</v>
      </c>
      <c r="I50" t="str">
        <f t="shared" si="1"/>
        <v>.</v>
      </c>
      <c r="J50" s="2">
        <f>C50-$A$1</f>
        <v>2.3929999999999998</v>
      </c>
      <c r="K50" t="str">
        <f t="shared" si="2"/>
        <v>26.581</v>
      </c>
      <c r="L50" t="str">
        <f t="shared" si="3"/>
        <v>14.019</v>
      </c>
      <c r="M50" t="str">
        <f t="shared" si="4"/>
        <v>; orig_dist=2.420</v>
      </c>
    </row>
    <row r="51" spans="1:13" x14ac:dyDescent="0.35">
      <c r="A51">
        <v>6</v>
      </c>
      <c r="B51" t="s">
        <v>39</v>
      </c>
      <c r="C51" t="s">
        <v>113</v>
      </c>
      <c r="D51" t="s">
        <v>114</v>
      </c>
      <c r="E51" t="s">
        <v>115</v>
      </c>
      <c r="H51">
        <f t="shared" si="0"/>
        <v>6</v>
      </c>
      <c r="I51" t="str">
        <f t="shared" si="1"/>
        <v>.</v>
      </c>
      <c r="J51" s="2">
        <f>C51-$A$1</f>
        <v>3.8180000000000001</v>
      </c>
      <c r="K51" t="str">
        <f t="shared" si="2"/>
        <v>85.693</v>
      </c>
      <c r="L51" t="str">
        <f t="shared" si="3"/>
        <v>-12.651</v>
      </c>
      <c r="M51" t="str">
        <f t="shared" si="4"/>
        <v>; orig_dist=3.845</v>
      </c>
    </row>
    <row r="52" spans="1:13" x14ac:dyDescent="0.35">
      <c r="A52">
        <v>6</v>
      </c>
      <c r="B52" t="s">
        <v>39</v>
      </c>
      <c r="C52" t="s">
        <v>116</v>
      </c>
      <c r="D52" t="s">
        <v>117</v>
      </c>
      <c r="E52" t="s">
        <v>118</v>
      </c>
      <c r="H52">
        <f t="shared" si="0"/>
        <v>6</v>
      </c>
      <c r="I52" t="str">
        <f t="shared" si="1"/>
        <v>.</v>
      </c>
      <c r="J52" s="2">
        <f>C52-$A$1</f>
        <v>2.5449999999999999</v>
      </c>
      <c r="K52" t="str">
        <f t="shared" si="2"/>
        <v>118.323</v>
      </c>
      <c r="L52" t="str">
        <f t="shared" si="3"/>
        <v>-16.216</v>
      </c>
      <c r="M52" t="str">
        <f t="shared" si="4"/>
        <v>; orig_dist=2.572</v>
      </c>
    </row>
    <row r="53" spans="1:13" x14ac:dyDescent="0.35">
      <c r="A53">
        <v>6</v>
      </c>
      <c r="B53" t="s">
        <v>39</v>
      </c>
      <c r="C53" t="s">
        <v>119</v>
      </c>
      <c r="D53" t="s">
        <v>120</v>
      </c>
      <c r="E53" t="s">
        <v>121</v>
      </c>
      <c r="H53">
        <f t="shared" si="0"/>
        <v>6</v>
      </c>
      <c r="I53" t="str">
        <f t="shared" si="1"/>
        <v>.</v>
      </c>
      <c r="J53" s="2">
        <f>C53-$A$1</f>
        <v>3.4369999999999998</v>
      </c>
      <c r="K53" t="str">
        <f t="shared" si="2"/>
        <v>100.591</v>
      </c>
      <c r="L53" t="str">
        <f t="shared" si="3"/>
        <v>-54.976</v>
      </c>
      <c r="M53" t="str">
        <f t="shared" si="4"/>
        <v>; orig_dist=3.464</v>
      </c>
    </row>
    <row r="54" spans="1:13" x14ac:dyDescent="0.35">
      <c r="A54">
        <v>7</v>
      </c>
      <c r="B54" t="s">
        <v>39</v>
      </c>
      <c r="C54" t="s">
        <v>122</v>
      </c>
      <c r="D54" t="s">
        <v>123</v>
      </c>
      <c r="E54" t="s">
        <v>124</v>
      </c>
      <c r="H54">
        <f t="shared" si="0"/>
        <v>7</v>
      </c>
      <c r="I54" t="str">
        <f t="shared" si="1"/>
        <v>.</v>
      </c>
      <c r="J54" s="2">
        <f>C54-$A$1</f>
        <v>2.996</v>
      </c>
      <c r="K54" t="str">
        <f t="shared" si="2"/>
        <v>98.882</v>
      </c>
      <c r="L54" t="str">
        <f t="shared" si="3"/>
        <v>-38.386</v>
      </c>
      <c r="M54" t="str">
        <f t="shared" si="4"/>
        <v>; orig_dist=3.023</v>
      </c>
    </row>
    <row r="55" spans="1:13" x14ac:dyDescent="0.35">
      <c r="A55">
        <v>7</v>
      </c>
      <c r="B55" t="s">
        <v>39</v>
      </c>
      <c r="C55" t="s">
        <v>125</v>
      </c>
      <c r="D55" t="s">
        <v>126</v>
      </c>
      <c r="E55" t="s">
        <v>127</v>
      </c>
      <c r="H55">
        <f t="shared" si="0"/>
        <v>7</v>
      </c>
      <c r="I55" t="str">
        <f t="shared" si="1"/>
        <v>.</v>
      </c>
      <c r="J55" s="2">
        <f>C55-$A$1</f>
        <v>1.1340000000000001</v>
      </c>
      <c r="K55" t="str">
        <f t="shared" si="2"/>
        <v>244.424</v>
      </c>
      <c r="L55" t="str">
        <f t="shared" si="3"/>
        <v>-4.702</v>
      </c>
      <c r="M55" t="str">
        <f t="shared" si="4"/>
        <v>; orig_dist=1.161</v>
      </c>
    </row>
    <row r="56" spans="1:13" x14ac:dyDescent="0.35">
      <c r="A56">
        <v>7</v>
      </c>
      <c r="B56" t="s">
        <v>39</v>
      </c>
      <c r="C56" t="s">
        <v>128</v>
      </c>
      <c r="D56" t="s">
        <v>129</v>
      </c>
      <c r="E56" t="s">
        <v>130</v>
      </c>
      <c r="H56">
        <f t="shared" si="0"/>
        <v>7</v>
      </c>
      <c r="I56" t="str">
        <f t="shared" si="1"/>
        <v>.</v>
      </c>
      <c r="J56" s="2">
        <f>C56-$A$1</f>
        <v>4.1849999999999996</v>
      </c>
      <c r="K56" t="str">
        <f t="shared" si="2"/>
        <v>243.463</v>
      </c>
      <c r="L56" t="str">
        <f t="shared" si="3"/>
        <v>83.578</v>
      </c>
      <c r="M56" t="str">
        <f t="shared" si="4"/>
        <v>; orig_dist=4.212</v>
      </c>
    </row>
    <row r="57" spans="1:13" x14ac:dyDescent="0.35">
      <c r="A57">
        <v>7</v>
      </c>
      <c r="B57" t="s">
        <v>39</v>
      </c>
      <c r="C57" t="s">
        <v>131</v>
      </c>
      <c r="D57" t="s">
        <v>132</v>
      </c>
      <c r="E57" t="s">
        <v>133</v>
      </c>
      <c r="H57">
        <f t="shared" si="0"/>
        <v>7</v>
      </c>
      <c r="I57" t="str">
        <f t="shared" si="1"/>
        <v>.</v>
      </c>
      <c r="J57" s="2">
        <f>C57-$A$1</f>
        <v>1.2290000000000001</v>
      </c>
      <c r="K57" t="str">
        <f t="shared" si="2"/>
        <v>244.561</v>
      </c>
      <c r="L57" t="str">
        <f t="shared" si="3"/>
        <v>-81.513</v>
      </c>
      <c r="M57" t="str">
        <f t="shared" si="4"/>
        <v>; orig_dist=1.256</v>
      </c>
    </row>
    <row r="58" spans="1:13" x14ac:dyDescent="0.35">
      <c r="A58">
        <v>7</v>
      </c>
      <c r="B58" t="s">
        <v>39</v>
      </c>
      <c r="C58" t="s">
        <v>134</v>
      </c>
      <c r="D58" t="s">
        <v>135</v>
      </c>
      <c r="E58" t="s">
        <v>136</v>
      </c>
      <c r="H58">
        <f t="shared" si="0"/>
        <v>7</v>
      </c>
      <c r="I58" t="str">
        <f t="shared" si="1"/>
        <v>.</v>
      </c>
      <c r="J58" s="2">
        <f>C58-$A$1</f>
        <v>1.5880000000000001</v>
      </c>
      <c r="K58" t="str">
        <f t="shared" si="2"/>
        <v>199.341</v>
      </c>
      <c r="L58" t="str">
        <f t="shared" si="3"/>
        <v>-73.076</v>
      </c>
      <c r="M58" t="str">
        <f t="shared" si="4"/>
        <v>; orig_dist=1.615</v>
      </c>
    </row>
    <row r="59" spans="1:13" x14ac:dyDescent="0.35">
      <c r="A59">
        <v>7</v>
      </c>
      <c r="B59" t="s">
        <v>39</v>
      </c>
      <c r="C59" t="s">
        <v>137</v>
      </c>
      <c r="D59" t="s">
        <v>138</v>
      </c>
      <c r="E59" t="s">
        <v>139</v>
      </c>
      <c r="H59">
        <f t="shared" si="0"/>
        <v>7</v>
      </c>
      <c r="I59" t="str">
        <f t="shared" si="1"/>
        <v>.</v>
      </c>
      <c r="J59" s="2">
        <f>C59-$A$1</f>
        <v>3.2639999999999998</v>
      </c>
      <c r="K59" t="str">
        <f t="shared" si="2"/>
        <v>334.836</v>
      </c>
      <c r="L59" t="str">
        <f t="shared" si="3"/>
        <v>13.107</v>
      </c>
      <c r="M59" t="str">
        <f t="shared" si="4"/>
        <v>; orig_dist=3.291</v>
      </c>
    </row>
    <row r="60" spans="1:13" x14ac:dyDescent="0.35">
      <c r="A60">
        <v>7</v>
      </c>
      <c r="B60" t="s">
        <v>39</v>
      </c>
      <c r="C60" t="s">
        <v>140</v>
      </c>
      <c r="D60" t="s">
        <v>141</v>
      </c>
      <c r="E60" t="s">
        <v>142</v>
      </c>
      <c r="H60">
        <f t="shared" si="0"/>
        <v>7</v>
      </c>
      <c r="I60" t="str">
        <f t="shared" si="1"/>
        <v>.</v>
      </c>
      <c r="J60" s="2">
        <f>C60-$A$1</f>
        <v>1.6020000000000001</v>
      </c>
      <c r="K60" t="str">
        <f t="shared" si="2"/>
        <v>169.431</v>
      </c>
      <c r="L60" t="str">
        <f t="shared" si="3"/>
        <v>-6.812</v>
      </c>
      <c r="M60" t="str">
        <f t="shared" si="4"/>
        <v>; orig_dist=1.629</v>
      </c>
    </row>
    <row r="61" spans="1:13" x14ac:dyDescent="0.35">
      <c r="A61">
        <v>7</v>
      </c>
      <c r="B61" t="s">
        <v>39</v>
      </c>
      <c r="C61" t="s">
        <v>143</v>
      </c>
      <c r="D61" t="s">
        <v>144</v>
      </c>
      <c r="E61" t="s">
        <v>145</v>
      </c>
      <c r="H61">
        <f t="shared" si="0"/>
        <v>7</v>
      </c>
      <c r="I61" t="str">
        <f t="shared" si="1"/>
        <v>.</v>
      </c>
      <c r="J61" s="2">
        <f>C61-$A$1</f>
        <v>2.601</v>
      </c>
      <c r="K61" t="str">
        <f t="shared" si="2"/>
        <v>212.536</v>
      </c>
      <c r="L61" t="str">
        <f t="shared" si="3"/>
        <v>-3.411</v>
      </c>
      <c r="M61" t="str">
        <f t="shared" si="4"/>
        <v>; orig_dist=2.628</v>
      </c>
    </row>
    <row r="62" spans="1:13" x14ac:dyDescent="0.35">
      <c r="A62">
        <v>7</v>
      </c>
      <c r="B62" t="s">
        <v>39</v>
      </c>
      <c r="C62" t="s">
        <v>146</v>
      </c>
      <c r="D62" t="s">
        <v>147</v>
      </c>
      <c r="E62" t="s">
        <v>148</v>
      </c>
      <c r="H62">
        <f t="shared" si="0"/>
        <v>7</v>
      </c>
      <c r="I62" t="str">
        <f t="shared" si="1"/>
        <v>.</v>
      </c>
      <c r="J62" s="2">
        <f>C62-$A$1</f>
        <v>4.0519999999999996</v>
      </c>
      <c r="K62" t="str">
        <f t="shared" si="2"/>
        <v>209.196</v>
      </c>
      <c r="L62" t="str">
        <f t="shared" si="3"/>
        <v>-52.767</v>
      </c>
      <c r="M62" t="str">
        <f t="shared" si="4"/>
        <v>; orig_dist=4.079</v>
      </c>
    </row>
    <row r="63" spans="1:13" x14ac:dyDescent="0.35">
      <c r="A63">
        <v>8</v>
      </c>
      <c r="B63" t="s">
        <v>39</v>
      </c>
      <c r="C63" t="s">
        <v>149</v>
      </c>
      <c r="D63" t="s">
        <v>150</v>
      </c>
      <c r="E63" t="s">
        <v>151</v>
      </c>
      <c r="H63">
        <f t="shared" si="0"/>
        <v>8</v>
      </c>
      <c r="I63" t="str">
        <f t="shared" si="1"/>
        <v>.</v>
      </c>
      <c r="J63" s="2">
        <f>C63-$A$1</f>
        <v>1.0830000000000002</v>
      </c>
      <c r="K63" t="str">
        <f t="shared" si="2"/>
        <v>125.771</v>
      </c>
      <c r="L63" t="str">
        <f t="shared" si="3"/>
        <v>-7.839</v>
      </c>
      <c r="M63" t="str">
        <f t="shared" si="4"/>
        <v>; orig_dist=1.110</v>
      </c>
    </row>
    <row r="64" spans="1:13" x14ac:dyDescent="0.35">
      <c r="A64">
        <v>8</v>
      </c>
      <c r="B64" t="s">
        <v>39</v>
      </c>
      <c r="C64" t="s">
        <v>152</v>
      </c>
      <c r="D64" t="s">
        <v>153</v>
      </c>
      <c r="E64" t="s">
        <v>154</v>
      </c>
      <c r="H64">
        <f t="shared" si="0"/>
        <v>8</v>
      </c>
      <c r="I64" t="str">
        <f t="shared" si="1"/>
        <v>.</v>
      </c>
      <c r="J64" s="2">
        <f>C64-$A$1</f>
        <v>1.4570000000000001</v>
      </c>
      <c r="K64" t="str">
        <f t="shared" si="2"/>
        <v>165.751</v>
      </c>
      <c r="L64" t="str">
        <f t="shared" si="3"/>
        <v>-15.974</v>
      </c>
      <c r="M64" t="str">
        <f t="shared" si="4"/>
        <v>; orig_dist=1.484</v>
      </c>
    </row>
    <row r="65" spans="1:13" x14ac:dyDescent="0.35">
      <c r="A65">
        <v>8</v>
      </c>
      <c r="B65" t="s">
        <v>39</v>
      </c>
      <c r="C65" t="s">
        <v>155</v>
      </c>
      <c r="D65" t="s">
        <v>156</v>
      </c>
      <c r="E65" t="s">
        <v>157</v>
      </c>
      <c r="H65">
        <f t="shared" si="0"/>
        <v>8</v>
      </c>
      <c r="I65" t="str">
        <f t="shared" si="1"/>
        <v>.</v>
      </c>
      <c r="J65" s="2">
        <f>C65-$A$1</f>
        <v>0.89100000000000001</v>
      </c>
      <c r="K65" t="str">
        <f t="shared" si="2"/>
        <v>201.901</v>
      </c>
      <c r="L65" t="str">
        <f t="shared" si="3"/>
        <v>-10.042</v>
      </c>
      <c r="M65" t="str">
        <f t="shared" si="4"/>
        <v>; orig_dist=0.918</v>
      </c>
    </row>
    <row r="66" spans="1:13" x14ac:dyDescent="0.35">
      <c r="A66">
        <v>8</v>
      </c>
      <c r="B66" t="s">
        <v>39</v>
      </c>
      <c r="C66" t="s">
        <v>158</v>
      </c>
      <c r="D66" t="s">
        <v>159</v>
      </c>
      <c r="E66" t="s">
        <v>160</v>
      </c>
      <c r="H66">
        <f t="shared" si="0"/>
        <v>8</v>
      </c>
      <c r="I66" t="str">
        <f t="shared" si="1"/>
        <v>.</v>
      </c>
      <c r="J66" s="2">
        <f>C66-$A$1</f>
        <v>1.655</v>
      </c>
      <c r="K66" t="str">
        <f t="shared" si="2"/>
        <v>42.858</v>
      </c>
      <c r="L66" t="str">
        <f t="shared" si="3"/>
        <v>-12.849</v>
      </c>
      <c r="M66" t="str">
        <f t="shared" si="4"/>
        <v>; orig_dist=1.682</v>
      </c>
    </row>
    <row r="67" spans="1:13" x14ac:dyDescent="0.35">
      <c r="A67">
        <v>8</v>
      </c>
      <c r="B67" t="s">
        <v>39</v>
      </c>
      <c r="C67" t="s">
        <v>161</v>
      </c>
      <c r="D67" t="s">
        <v>162</v>
      </c>
      <c r="E67" t="s">
        <v>163</v>
      </c>
      <c r="H67">
        <f t="shared" ref="H67:H97" si="5">A67</f>
        <v>8</v>
      </c>
      <c r="I67" t="str">
        <f t="shared" ref="I67:I97" si="6">B67</f>
        <v>.</v>
      </c>
      <c r="J67" s="2">
        <f>C67-$A$1</f>
        <v>1.5190000000000001</v>
      </c>
      <c r="K67" t="str">
        <f t="shared" si="2"/>
        <v>147.684</v>
      </c>
      <c r="L67" t="str">
        <f t="shared" si="3"/>
        <v>78.618</v>
      </c>
      <c r="M67" t="str">
        <f t="shared" si="4"/>
        <v>; orig_dist=1.546</v>
      </c>
    </row>
    <row r="68" spans="1:13" x14ac:dyDescent="0.35">
      <c r="A68">
        <v>8</v>
      </c>
      <c r="B68" t="s">
        <v>39</v>
      </c>
      <c r="C68" t="s">
        <v>164</v>
      </c>
      <c r="D68" t="s">
        <v>165</v>
      </c>
      <c r="E68" t="s">
        <v>166</v>
      </c>
      <c r="H68">
        <f t="shared" si="5"/>
        <v>8</v>
      </c>
      <c r="I68" t="str">
        <f t="shared" si="6"/>
        <v>.</v>
      </c>
      <c r="J68" s="2">
        <f t="shared" ref="J68:J97" si="7">C68-$A$1</f>
        <v>4.7619999999999996</v>
      </c>
      <c r="K68" t="str">
        <f t="shared" ref="K68:K97" si="8">D68</f>
        <v>137.192</v>
      </c>
      <c r="L68" t="str">
        <f t="shared" ref="L68:L97" si="9">E68</f>
        <v>-78.179</v>
      </c>
      <c r="M68" t="str">
        <f t="shared" ref="M68:M97" si="10">CONCATENATE("; ","orig_dist=",C68,T(F68))</f>
        <v>; orig_dist=4.789</v>
      </c>
    </row>
    <row r="69" spans="1:13" x14ac:dyDescent="0.35">
      <c r="A69">
        <v>9</v>
      </c>
      <c r="B69" t="s">
        <v>39</v>
      </c>
      <c r="C69" t="s">
        <v>167</v>
      </c>
      <c r="D69" t="s">
        <v>168</v>
      </c>
      <c r="E69" t="s">
        <v>169</v>
      </c>
      <c r="H69">
        <f t="shared" si="5"/>
        <v>9</v>
      </c>
      <c r="I69" t="str">
        <f t="shared" si="6"/>
        <v>.</v>
      </c>
      <c r="J69" s="2">
        <f t="shared" si="7"/>
        <v>1.7750000000000001</v>
      </c>
      <c r="K69" t="str">
        <f t="shared" si="8"/>
        <v>255.366</v>
      </c>
      <c r="L69" t="str">
        <f t="shared" si="9"/>
        <v>9.240</v>
      </c>
      <c r="M69" t="str">
        <f t="shared" si="10"/>
        <v>; orig_dist=1.802</v>
      </c>
    </row>
    <row r="70" spans="1:13" x14ac:dyDescent="0.35">
      <c r="A70">
        <v>9</v>
      </c>
      <c r="B70" t="s">
        <v>39</v>
      </c>
      <c r="C70" t="s">
        <v>170</v>
      </c>
      <c r="D70" t="s">
        <v>171</v>
      </c>
      <c r="E70" t="s">
        <v>172</v>
      </c>
      <c r="H70">
        <f t="shared" si="5"/>
        <v>9</v>
      </c>
      <c r="I70" t="str">
        <f t="shared" si="6"/>
        <v>.</v>
      </c>
      <c r="J70" s="2">
        <f t="shared" si="7"/>
        <v>4.0510000000000002</v>
      </c>
      <c r="K70" t="str">
        <f t="shared" si="8"/>
        <v>338.154</v>
      </c>
      <c r="L70" t="str">
        <f t="shared" si="9"/>
        <v>88.605</v>
      </c>
      <c r="M70" t="str">
        <f t="shared" si="10"/>
        <v>; orig_dist=4.078</v>
      </c>
    </row>
    <row r="71" spans="1:13" x14ac:dyDescent="0.35">
      <c r="A71">
        <v>9</v>
      </c>
      <c r="B71" t="s">
        <v>39</v>
      </c>
      <c r="C71" t="s">
        <v>173</v>
      </c>
      <c r="D71" t="s">
        <v>174</v>
      </c>
      <c r="E71" t="s">
        <v>175</v>
      </c>
      <c r="H71">
        <f t="shared" si="5"/>
        <v>9</v>
      </c>
      <c r="I71" t="str">
        <f t="shared" si="6"/>
        <v>.</v>
      </c>
      <c r="J71" s="2">
        <f t="shared" si="7"/>
        <v>0.89600000000000002</v>
      </c>
      <c r="K71" t="str">
        <f t="shared" si="8"/>
        <v>163.619</v>
      </c>
      <c r="L71" t="str">
        <f t="shared" si="9"/>
        <v>-3.757</v>
      </c>
      <c r="M71" t="str">
        <f t="shared" si="10"/>
        <v>; orig_dist=0.923</v>
      </c>
    </row>
    <row r="72" spans="1:13" x14ac:dyDescent="0.35">
      <c r="A72">
        <v>9</v>
      </c>
      <c r="B72" t="s">
        <v>39</v>
      </c>
      <c r="C72" t="s">
        <v>176</v>
      </c>
      <c r="D72" t="s">
        <v>177</v>
      </c>
      <c r="E72" t="s">
        <v>178</v>
      </c>
      <c r="H72">
        <f t="shared" si="5"/>
        <v>9</v>
      </c>
      <c r="I72" t="str">
        <f t="shared" si="6"/>
        <v>.</v>
      </c>
      <c r="J72" s="2">
        <f t="shared" si="7"/>
        <v>0.86899999999999999</v>
      </c>
      <c r="K72" t="str">
        <f t="shared" si="8"/>
        <v>79.909</v>
      </c>
      <c r="L72" t="str">
        <f t="shared" si="9"/>
        <v>1.351</v>
      </c>
      <c r="M72" t="str">
        <f t="shared" si="10"/>
        <v>; orig_dist=0.896</v>
      </c>
    </row>
    <row r="73" spans="1:13" x14ac:dyDescent="0.35">
      <c r="A73">
        <v>9</v>
      </c>
      <c r="B73" t="s">
        <v>39</v>
      </c>
      <c r="C73" t="s">
        <v>179</v>
      </c>
      <c r="D73" t="s">
        <v>180</v>
      </c>
      <c r="E73" t="s">
        <v>181</v>
      </c>
      <c r="H73">
        <f t="shared" si="5"/>
        <v>9</v>
      </c>
      <c r="I73" t="str">
        <f t="shared" si="6"/>
        <v>.</v>
      </c>
      <c r="J73" s="2">
        <f t="shared" si="7"/>
        <v>1.5</v>
      </c>
      <c r="K73" t="str">
        <f t="shared" si="8"/>
        <v>95.065</v>
      </c>
      <c r="L73" t="str">
        <f t="shared" si="9"/>
        <v>0.038</v>
      </c>
      <c r="M73" t="str">
        <f t="shared" si="10"/>
        <v>; orig_dist=1.527</v>
      </c>
    </row>
    <row r="74" spans="1:13" x14ac:dyDescent="0.35">
      <c r="A74">
        <v>9</v>
      </c>
      <c r="B74" t="s">
        <v>39</v>
      </c>
      <c r="C74" t="s">
        <v>182</v>
      </c>
      <c r="D74" t="s">
        <v>183</v>
      </c>
      <c r="E74" t="s">
        <v>184</v>
      </c>
      <c r="H74">
        <f t="shared" si="5"/>
        <v>9</v>
      </c>
      <c r="I74" t="str">
        <f t="shared" si="6"/>
        <v>.</v>
      </c>
      <c r="J74" s="2">
        <f t="shared" si="7"/>
        <v>3.0109999999999997</v>
      </c>
      <c r="K74" t="str">
        <f t="shared" si="8"/>
        <v>90.939</v>
      </c>
      <c r="L74" t="str">
        <f t="shared" si="9"/>
        <v>11.382</v>
      </c>
      <c r="M74" t="str">
        <f t="shared" si="10"/>
        <v>; orig_dist=3.038</v>
      </c>
    </row>
    <row r="75" spans="1:13" x14ac:dyDescent="0.35">
      <c r="A75">
        <v>10</v>
      </c>
      <c r="B75" t="s">
        <v>39</v>
      </c>
      <c r="C75" t="s">
        <v>185</v>
      </c>
      <c r="D75" t="s">
        <v>186</v>
      </c>
      <c r="E75" t="s">
        <v>187</v>
      </c>
      <c r="H75">
        <f t="shared" si="5"/>
        <v>10</v>
      </c>
      <c r="I75" t="str">
        <f t="shared" si="6"/>
        <v>.</v>
      </c>
      <c r="J75" s="2">
        <f t="shared" si="7"/>
        <v>2.5629999999999997</v>
      </c>
      <c r="K75" t="str">
        <f t="shared" si="8"/>
        <v>54.075</v>
      </c>
      <c r="L75" t="str">
        <f t="shared" si="9"/>
        <v>-0.978</v>
      </c>
      <c r="M75" t="str">
        <f t="shared" si="10"/>
        <v>; orig_dist=2.590</v>
      </c>
    </row>
    <row r="76" spans="1:13" x14ac:dyDescent="0.35">
      <c r="A76">
        <v>10</v>
      </c>
      <c r="B76" t="s">
        <v>39</v>
      </c>
      <c r="C76" t="s">
        <v>188</v>
      </c>
      <c r="D76" t="s">
        <v>189</v>
      </c>
      <c r="E76" t="s">
        <v>190</v>
      </c>
      <c r="H76">
        <f t="shared" si="5"/>
        <v>10</v>
      </c>
      <c r="I76" t="str">
        <f t="shared" si="6"/>
        <v>.</v>
      </c>
      <c r="J76" s="2">
        <f t="shared" si="7"/>
        <v>4.7789999999999999</v>
      </c>
      <c r="K76" t="str">
        <f t="shared" si="8"/>
        <v>41.523</v>
      </c>
      <c r="L76" t="str">
        <f t="shared" si="9"/>
        <v>-4.301</v>
      </c>
      <c r="M76" t="str">
        <f t="shared" si="10"/>
        <v>; orig_dist=4.806</v>
      </c>
    </row>
    <row r="77" spans="1:13" x14ac:dyDescent="0.35">
      <c r="A77">
        <v>10</v>
      </c>
      <c r="B77" t="s">
        <v>39</v>
      </c>
      <c r="C77" t="s">
        <v>191</v>
      </c>
      <c r="D77" t="s">
        <v>192</v>
      </c>
      <c r="E77" t="s">
        <v>193</v>
      </c>
      <c r="H77">
        <f t="shared" si="5"/>
        <v>10</v>
      </c>
      <c r="I77" t="str">
        <f t="shared" si="6"/>
        <v>.</v>
      </c>
      <c r="J77" s="2">
        <f t="shared" si="7"/>
        <v>2.6819999999999999</v>
      </c>
      <c r="K77" t="str">
        <f t="shared" si="8"/>
        <v>19.704</v>
      </c>
      <c r="L77" t="str">
        <f t="shared" si="9"/>
        <v>-1.928</v>
      </c>
      <c r="M77" t="str">
        <f t="shared" si="10"/>
        <v>; orig_dist=2.709</v>
      </c>
    </row>
    <row r="78" spans="1:13" x14ac:dyDescent="0.35">
      <c r="A78">
        <v>10</v>
      </c>
      <c r="B78" t="s">
        <v>39</v>
      </c>
      <c r="C78" t="s">
        <v>194</v>
      </c>
      <c r="D78" t="s">
        <v>195</v>
      </c>
      <c r="E78" t="s">
        <v>196</v>
      </c>
      <c r="H78">
        <f t="shared" si="5"/>
        <v>10</v>
      </c>
      <c r="I78" t="str">
        <f t="shared" si="6"/>
        <v>.</v>
      </c>
      <c r="J78" s="2">
        <f t="shared" si="7"/>
        <v>1.506</v>
      </c>
      <c r="K78" t="str">
        <f t="shared" si="8"/>
        <v>37.354</v>
      </c>
      <c r="L78" t="str">
        <f t="shared" si="9"/>
        <v>14.079</v>
      </c>
      <c r="M78" t="str">
        <f t="shared" si="10"/>
        <v>; orig_dist=1.533</v>
      </c>
    </row>
    <row r="79" spans="1:13" x14ac:dyDescent="0.35">
      <c r="A79">
        <v>10</v>
      </c>
      <c r="B79" t="s">
        <v>39</v>
      </c>
      <c r="C79" t="s">
        <v>197</v>
      </c>
      <c r="D79" t="s">
        <v>198</v>
      </c>
      <c r="E79" t="s">
        <v>199</v>
      </c>
      <c r="H79">
        <f t="shared" si="5"/>
        <v>10</v>
      </c>
      <c r="I79" t="str">
        <f t="shared" si="6"/>
        <v>.</v>
      </c>
      <c r="J79" s="2">
        <f t="shared" si="7"/>
        <v>0.14899999999999999</v>
      </c>
      <c r="K79" t="str">
        <f t="shared" si="8"/>
        <v>346.382</v>
      </c>
      <c r="L79" t="str">
        <f t="shared" si="9"/>
        <v>-54.657</v>
      </c>
      <c r="M79" t="str">
        <f t="shared" si="10"/>
        <v>; orig_dist=0.176</v>
      </c>
    </row>
    <row r="80" spans="1:13" x14ac:dyDescent="0.35">
      <c r="A80">
        <v>10</v>
      </c>
      <c r="B80" t="s">
        <v>39</v>
      </c>
      <c r="C80" t="s">
        <v>200</v>
      </c>
      <c r="D80" t="s">
        <v>201</v>
      </c>
      <c r="E80" t="s">
        <v>202</v>
      </c>
      <c r="H80">
        <f t="shared" si="5"/>
        <v>10</v>
      </c>
      <c r="I80" t="str">
        <f t="shared" si="6"/>
        <v>.</v>
      </c>
      <c r="J80" s="2">
        <f t="shared" si="7"/>
        <v>2.7389999999999999</v>
      </c>
      <c r="K80" t="str">
        <f t="shared" si="8"/>
        <v>334.451</v>
      </c>
      <c r="L80" t="str">
        <f t="shared" si="9"/>
        <v>8.970</v>
      </c>
      <c r="M80" t="str">
        <f t="shared" si="10"/>
        <v>; orig_dist=2.766</v>
      </c>
    </row>
    <row r="81" spans="1:13" x14ac:dyDescent="0.35">
      <c r="A81">
        <v>10</v>
      </c>
      <c r="B81" t="s">
        <v>39</v>
      </c>
      <c r="C81" t="s">
        <v>203</v>
      </c>
      <c r="D81" t="s">
        <v>204</v>
      </c>
      <c r="E81" t="s">
        <v>205</v>
      </c>
      <c r="H81">
        <f t="shared" si="5"/>
        <v>10</v>
      </c>
      <c r="I81" t="str">
        <f t="shared" si="6"/>
        <v>.</v>
      </c>
      <c r="J81" s="2">
        <f t="shared" si="7"/>
        <v>3.3420000000000001</v>
      </c>
      <c r="K81" t="str">
        <f t="shared" si="8"/>
        <v>297.806</v>
      </c>
      <c r="L81" t="str">
        <f t="shared" si="9"/>
        <v>-4.757</v>
      </c>
      <c r="M81" t="str">
        <f t="shared" si="10"/>
        <v>; orig_dist=3.369</v>
      </c>
    </row>
    <row r="82" spans="1:13" x14ac:dyDescent="0.35">
      <c r="A82">
        <v>10</v>
      </c>
      <c r="B82" t="s">
        <v>39</v>
      </c>
      <c r="C82" t="s">
        <v>206</v>
      </c>
      <c r="D82" t="s">
        <v>207</v>
      </c>
      <c r="E82" t="s">
        <v>208</v>
      </c>
      <c r="H82">
        <f t="shared" si="5"/>
        <v>10</v>
      </c>
      <c r="I82" t="str">
        <f t="shared" si="6"/>
        <v>.</v>
      </c>
      <c r="J82" s="2">
        <f t="shared" si="7"/>
        <v>4.4879999999999995</v>
      </c>
      <c r="K82" t="str">
        <f t="shared" si="8"/>
        <v>273.862</v>
      </c>
      <c r="L82" t="str">
        <f t="shared" si="9"/>
        <v>7.130</v>
      </c>
      <c r="M82" t="str">
        <f t="shared" si="10"/>
        <v>; orig_dist=4.515</v>
      </c>
    </row>
    <row r="83" spans="1:13" x14ac:dyDescent="0.35">
      <c r="A83">
        <v>11</v>
      </c>
      <c r="B83" t="s">
        <v>39</v>
      </c>
      <c r="C83" t="s">
        <v>209</v>
      </c>
      <c r="D83" t="s">
        <v>68</v>
      </c>
      <c r="E83" t="s">
        <v>210</v>
      </c>
      <c r="H83">
        <f t="shared" si="5"/>
        <v>11</v>
      </c>
      <c r="I83" t="str">
        <f t="shared" si="6"/>
        <v>.</v>
      </c>
      <c r="J83" s="2">
        <f t="shared" si="7"/>
        <v>0.78300000000000003</v>
      </c>
      <c r="K83" t="str">
        <f t="shared" si="8"/>
        <v>1.390</v>
      </c>
      <c r="L83" t="str">
        <f t="shared" si="9"/>
        <v>16.474</v>
      </c>
      <c r="M83" t="str">
        <f t="shared" si="10"/>
        <v>; orig_dist=0.810</v>
      </c>
    </row>
    <row r="84" spans="1:13" x14ac:dyDescent="0.35">
      <c r="A84">
        <v>11</v>
      </c>
      <c r="B84" t="s">
        <v>39</v>
      </c>
      <c r="C84" t="s">
        <v>211</v>
      </c>
      <c r="D84" t="s">
        <v>212</v>
      </c>
      <c r="E84" t="s">
        <v>213</v>
      </c>
      <c r="H84">
        <f t="shared" si="5"/>
        <v>11</v>
      </c>
      <c r="I84" t="str">
        <f t="shared" si="6"/>
        <v>.</v>
      </c>
      <c r="J84" s="2">
        <f t="shared" si="7"/>
        <v>2.3199999999999998</v>
      </c>
      <c r="K84" t="str">
        <f t="shared" si="8"/>
        <v>347.657</v>
      </c>
      <c r="L84" t="str">
        <f t="shared" si="9"/>
        <v>77.377</v>
      </c>
      <c r="M84" t="str">
        <f t="shared" si="10"/>
        <v>; orig_dist=2.347</v>
      </c>
    </row>
    <row r="85" spans="1:13" x14ac:dyDescent="0.35">
      <c r="A85">
        <v>11</v>
      </c>
      <c r="B85" t="s">
        <v>39</v>
      </c>
      <c r="C85" t="s">
        <v>214</v>
      </c>
      <c r="D85" t="s">
        <v>215</v>
      </c>
      <c r="E85" t="s">
        <v>216</v>
      </c>
      <c r="H85">
        <f t="shared" si="5"/>
        <v>11</v>
      </c>
      <c r="I85" t="str">
        <f t="shared" si="6"/>
        <v>.</v>
      </c>
      <c r="J85" s="2">
        <f t="shared" si="7"/>
        <v>1.2250000000000001</v>
      </c>
      <c r="K85" t="str">
        <f t="shared" si="8"/>
        <v>162.883</v>
      </c>
      <c r="L85" t="str">
        <f t="shared" si="9"/>
        <v>5.707</v>
      </c>
      <c r="M85" t="str">
        <f t="shared" si="10"/>
        <v>; orig_dist=1.252</v>
      </c>
    </row>
    <row r="86" spans="1:13" x14ac:dyDescent="0.35">
      <c r="A86">
        <v>11</v>
      </c>
      <c r="B86" t="s">
        <v>39</v>
      </c>
      <c r="C86" t="s">
        <v>217</v>
      </c>
      <c r="D86" t="s">
        <v>218</v>
      </c>
      <c r="E86" t="s">
        <v>219</v>
      </c>
      <c r="H86">
        <f t="shared" si="5"/>
        <v>11</v>
      </c>
      <c r="I86" t="str">
        <f t="shared" si="6"/>
        <v>.</v>
      </c>
      <c r="J86" s="2">
        <f t="shared" si="7"/>
        <v>0.78799999999999992</v>
      </c>
      <c r="K86" t="str">
        <f t="shared" si="8"/>
        <v>115.455</v>
      </c>
      <c r="L86" t="str">
        <f t="shared" si="9"/>
        <v>-83.639</v>
      </c>
      <c r="M86" t="str">
        <f t="shared" si="10"/>
        <v>; orig_dist=0.815</v>
      </c>
    </row>
    <row r="87" spans="1:13" x14ac:dyDescent="0.35">
      <c r="A87">
        <v>11</v>
      </c>
      <c r="B87" t="s">
        <v>39</v>
      </c>
      <c r="C87" t="s">
        <v>220</v>
      </c>
      <c r="D87" t="s">
        <v>221</v>
      </c>
      <c r="E87" t="s">
        <v>222</v>
      </c>
      <c r="H87">
        <f t="shared" si="5"/>
        <v>11</v>
      </c>
      <c r="I87" t="str">
        <f t="shared" si="6"/>
        <v>.</v>
      </c>
      <c r="J87" s="2">
        <f t="shared" si="7"/>
        <v>1.1940000000000002</v>
      </c>
      <c r="K87" t="str">
        <f t="shared" si="8"/>
        <v>31.498</v>
      </c>
      <c r="L87" t="str">
        <f t="shared" si="9"/>
        <v>-62.260</v>
      </c>
      <c r="M87" t="str">
        <f t="shared" si="10"/>
        <v>; orig_dist=1.221</v>
      </c>
    </row>
    <row r="88" spans="1:13" x14ac:dyDescent="0.35">
      <c r="A88">
        <v>11</v>
      </c>
      <c r="B88" t="s">
        <v>39</v>
      </c>
      <c r="C88" t="s">
        <v>223</v>
      </c>
      <c r="D88" t="s">
        <v>224</v>
      </c>
      <c r="E88" t="s">
        <v>225</v>
      </c>
      <c r="H88">
        <f t="shared" si="5"/>
        <v>11</v>
      </c>
      <c r="I88" t="str">
        <f t="shared" si="6"/>
        <v>.</v>
      </c>
      <c r="J88" s="2">
        <f t="shared" si="7"/>
        <v>1.478</v>
      </c>
      <c r="K88" t="str">
        <f t="shared" si="8"/>
        <v>29.498</v>
      </c>
      <c r="L88" t="str">
        <f t="shared" si="9"/>
        <v>-56.832</v>
      </c>
      <c r="M88" t="str">
        <f t="shared" si="10"/>
        <v>; orig_dist=1.505</v>
      </c>
    </row>
    <row r="89" spans="1:13" x14ac:dyDescent="0.35">
      <c r="A89">
        <v>11</v>
      </c>
      <c r="B89" t="s">
        <v>39</v>
      </c>
      <c r="C89" t="s">
        <v>226</v>
      </c>
      <c r="D89" t="s">
        <v>227</v>
      </c>
      <c r="E89" t="s">
        <v>228</v>
      </c>
      <c r="H89">
        <f t="shared" si="5"/>
        <v>11</v>
      </c>
      <c r="I89" t="str">
        <f t="shared" si="6"/>
        <v>.</v>
      </c>
      <c r="J89" s="2">
        <f t="shared" si="7"/>
        <v>1.4450000000000001</v>
      </c>
      <c r="K89" t="str">
        <f t="shared" si="8"/>
        <v>313.072</v>
      </c>
      <c r="L89" t="str">
        <f t="shared" si="9"/>
        <v>-60.392</v>
      </c>
      <c r="M89" t="str">
        <f t="shared" si="10"/>
        <v>; orig_dist=1.472</v>
      </c>
    </row>
    <row r="90" spans="1:13" x14ac:dyDescent="0.35">
      <c r="A90">
        <v>12</v>
      </c>
      <c r="B90" t="s">
        <v>39</v>
      </c>
      <c r="C90" t="s">
        <v>229</v>
      </c>
      <c r="D90" t="s">
        <v>230</v>
      </c>
      <c r="E90" t="s">
        <v>231</v>
      </c>
      <c r="H90">
        <f t="shared" si="5"/>
        <v>12</v>
      </c>
      <c r="I90" t="str">
        <f t="shared" si="6"/>
        <v>.</v>
      </c>
      <c r="J90" s="2">
        <f t="shared" si="7"/>
        <v>3.9929999999999994</v>
      </c>
      <c r="K90" t="str">
        <f t="shared" si="8"/>
        <v>324.470</v>
      </c>
      <c r="L90" t="str">
        <f t="shared" si="9"/>
        <v>11.547</v>
      </c>
      <c r="M90" t="str">
        <f t="shared" si="10"/>
        <v>; orig_dist=4.020</v>
      </c>
    </row>
    <row r="91" spans="1:13" x14ac:dyDescent="0.35">
      <c r="A91">
        <v>12</v>
      </c>
      <c r="B91" t="s">
        <v>39</v>
      </c>
      <c r="C91" t="s">
        <v>232</v>
      </c>
      <c r="D91" t="s">
        <v>233</v>
      </c>
      <c r="E91" t="s">
        <v>234</v>
      </c>
      <c r="H91">
        <f t="shared" si="5"/>
        <v>12</v>
      </c>
      <c r="I91" t="str">
        <f t="shared" si="6"/>
        <v>.</v>
      </c>
      <c r="J91" s="2">
        <f t="shared" si="7"/>
        <v>2.5069999999999997</v>
      </c>
      <c r="K91" t="str">
        <f t="shared" si="8"/>
        <v>55.920</v>
      </c>
      <c r="L91" t="str">
        <f t="shared" si="9"/>
        <v>4.351</v>
      </c>
      <c r="M91" t="str">
        <f t="shared" si="10"/>
        <v>; orig_dist=2.534</v>
      </c>
    </row>
    <row r="92" spans="1:13" x14ac:dyDescent="0.35">
      <c r="A92">
        <v>12</v>
      </c>
      <c r="B92" t="s">
        <v>39</v>
      </c>
      <c r="C92" t="s">
        <v>235</v>
      </c>
      <c r="D92" t="s">
        <v>236</v>
      </c>
      <c r="E92" t="s">
        <v>237</v>
      </c>
      <c r="H92">
        <f t="shared" si="5"/>
        <v>12</v>
      </c>
      <c r="I92" t="str">
        <f t="shared" si="6"/>
        <v>.</v>
      </c>
      <c r="J92" s="2">
        <f t="shared" si="7"/>
        <v>2.6279999999999997</v>
      </c>
      <c r="K92" t="str">
        <f t="shared" si="8"/>
        <v>95.114</v>
      </c>
      <c r="L92" t="str">
        <f t="shared" si="9"/>
        <v>70.263</v>
      </c>
      <c r="M92" t="str">
        <f t="shared" si="10"/>
        <v>; orig_dist=2.655</v>
      </c>
    </row>
    <row r="93" spans="1:13" x14ac:dyDescent="0.35">
      <c r="A93">
        <v>12</v>
      </c>
      <c r="B93" t="s">
        <v>39</v>
      </c>
      <c r="C93" t="s">
        <v>238</v>
      </c>
      <c r="D93" t="s">
        <v>239</v>
      </c>
      <c r="E93" t="s">
        <v>240</v>
      </c>
      <c r="H93">
        <f t="shared" si="5"/>
        <v>12</v>
      </c>
      <c r="I93" t="str">
        <f t="shared" si="6"/>
        <v>.</v>
      </c>
      <c r="J93" s="2">
        <f t="shared" si="7"/>
        <v>3.7949999999999999</v>
      </c>
      <c r="K93" t="str">
        <f t="shared" si="8"/>
        <v>82.958</v>
      </c>
      <c r="L93" t="str">
        <f t="shared" si="9"/>
        <v>18.259</v>
      </c>
      <c r="M93" t="str">
        <f t="shared" si="10"/>
        <v>; orig_dist=3.822</v>
      </c>
    </row>
    <row r="94" spans="1:13" x14ac:dyDescent="0.35">
      <c r="A94">
        <v>12</v>
      </c>
      <c r="B94" t="s">
        <v>39</v>
      </c>
      <c r="C94" t="s">
        <v>119</v>
      </c>
      <c r="D94" t="s">
        <v>241</v>
      </c>
      <c r="E94" t="s">
        <v>242</v>
      </c>
      <c r="H94">
        <f t="shared" si="5"/>
        <v>12</v>
      </c>
      <c r="I94" t="str">
        <f t="shared" si="6"/>
        <v>.</v>
      </c>
      <c r="J94" s="2">
        <f t="shared" si="7"/>
        <v>3.4369999999999998</v>
      </c>
      <c r="K94" t="str">
        <f t="shared" si="8"/>
        <v>121.344</v>
      </c>
      <c r="L94" t="str">
        <f t="shared" si="9"/>
        <v>14.678</v>
      </c>
      <c r="M94" t="str">
        <f t="shared" si="10"/>
        <v>; orig_dist=3.464</v>
      </c>
    </row>
    <row r="95" spans="1:13" x14ac:dyDescent="0.35">
      <c r="A95">
        <v>12</v>
      </c>
      <c r="B95" t="s">
        <v>39</v>
      </c>
      <c r="C95" t="s">
        <v>243</v>
      </c>
      <c r="D95" t="s">
        <v>244</v>
      </c>
      <c r="E95" t="s">
        <v>245</v>
      </c>
      <c r="H95">
        <f t="shared" si="5"/>
        <v>12</v>
      </c>
      <c r="I95" t="str">
        <f t="shared" si="6"/>
        <v>.</v>
      </c>
      <c r="J95" s="2">
        <f t="shared" si="7"/>
        <v>0.628</v>
      </c>
      <c r="K95" t="str">
        <f t="shared" si="8"/>
        <v>57.057</v>
      </c>
      <c r="L95" t="str">
        <f t="shared" si="9"/>
        <v>-62.397</v>
      </c>
      <c r="M95" t="str">
        <f t="shared" si="10"/>
        <v>; orig_dist=0.655</v>
      </c>
    </row>
    <row r="96" spans="1:13" x14ac:dyDescent="0.35">
      <c r="A96">
        <v>12</v>
      </c>
      <c r="B96" t="s">
        <v>39</v>
      </c>
      <c r="C96" t="s">
        <v>246</v>
      </c>
      <c r="D96" t="s">
        <v>247</v>
      </c>
      <c r="E96" t="s">
        <v>248</v>
      </c>
      <c r="H96">
        <f t="shared" si="5"/>
        <v>12</v>
      </c>
      <c r="I96" t="str">
        <f t="shared" si="6"/>
        <v>.</v>
      </c>
      <c r="J96" s="2">
        <f t="shared" si="7"/>
        <v>8.0840000000000014</v>
      </c>
      <c r="K96" t="str">
        <f t="shared" si="8"/>
        <v>135.659</v>
      </c>
      <c r="L96" t="str">
        <f t="shared" si="9"/>
        <v>32.058</v>
      </c>
      <c r="M96" t="str">
        <f t="shared" si="10"/>
        <v>; orig_dist=8.111</v>
      </c>
    </row>
    <row r="97" spans="1:13" x14ac:dyDescent="0.35">
      <c r="A97">
        <v>17</v>
      </c>
      <c r="B97" t="s">
        <v>39</v>
      </c>
      <c r="C97" t="s">
        <v>249</v>
      </c>
      <c r="D97" t="s">
        <v>250</v>
      </c>
      <c r="E97" t="s">
        <v>251</v>
      </c>
      <c r="H97">
        <f t="shared" si="5"/>
        <v>17</v>
      </c>
      <c r="I97" t="str">
        <f t="shared" si="6"/>
        <v>.</v>
      </c>
      <c r="J97" s="2">
        <f t="shared" si="7"/>
        <v>2.8559999999999999</v>
      </c>
      <c r="K97" t="str">
        <f t="shared" si="8"/>
        <v>201.676</v>
      </c>
      <c r="L97" t="str">
        <f t="shared" si="9"/>
        <v>0.621</v>
      </c>
      <c r="M97" t="str">
        <f t="shared" si="10"/>
        <v>; orig_dist=2.883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r o g R W d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r o g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I E V l t X e L m / A A A A E o B A A A T A B w A R m 9 y b X V s Y X M v U 2 V j d G l v b j E u b S C i G A A o o B Q A A A A A A A A A A A A A A A A A A A A A A A A A A A B t T z 1 P w 0 A M 3 S P l P 5 y O J Z V C l D Q F I a p M K S x I S K h h g W N I E 1 N O v d x F Z 6 d q q L o g / h E T M 8 r / 4 i A I F j z Y f v 5 4 f k a o S B r N l m N M 5 r 7 n e / h U W q j Z l a T n d Z q y j C k g 3 2 P O h n f 7 8 V Y P L 8 Y V c 9 x G C 1 N 1 D W g K L q W C K D e a H M C A 5 + f i F s G i W I B S z u G G T C s I k K Z i F p 8 d f 1 P b c g V a T G e b N B U / t y L c 7 v g k v H d r s p E E N u M J D 1 l u V N d o z J K Q X e j K 1 F K v s 9 O T O H b 4 p j M E S + o V Z H 9 p d G 0 0 P E z C U f Q R v 2 s k D K + M + p Y 7 4 U W 5 c i O F L T U + G t u M 5 E X f A g a / / 4 X 7 P R 8 b X / f d I j C C H R 0 O E 9 + T + h / e + S d Q S w E C L Q A U A A I A C A C u i B F Z 0 1 u K a K Q A A A D 2 A A A A E g A A A A A A A A A A A A A A A A A A A A A A Q 2 9 u Z m l n L 1 B h Y 2 t h Z 2 U u e G 1 s U E s B A i 0 A F A A C A A g A r o g R W Q / K 6 a u k A A A A 6 Q A A A B M A A A A A A A A A A A A A A A A A 8 A A A A F t D b 2 5 0 Z W 5 0 X 1 R 5 c G V z X S 5 4 b W x Q S w E C L Q A U A A I A C A C u i B F Z b V 3 i 5 v w A A A B K A Q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A A A A A A A A I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a X R 6 Z z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z N T B h Z j E t N T A 3 Z C 0 0 Z T U 5 L T h i M z E t Z j I 2 M T F h M j I 1 O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3 V D E 1 O j A 0 O j M 1 L j U 0 M j M 5 M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0 e m c z M y / F u X L D s 2 T F g m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2 l 0 e m c z M y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d H p n M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e m c z M y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I s m S H U j t M p D V s j Y 3 z F v o A A A A A A g A A A A A A E G Y A A A A B A A A g A A A A b d 1 A 2 g s T + S J H Q A d a l B E i J y B B d F f d b S o n 2 E s t l q r 1 p m E A A A A A D o A A A A A C A A A g A A A A N B 4 I 5 p T 8 m t t F S V O 5 s U E M l z N 2 W 3 X M n y n M e l D Y A 9 C G 0 I 5 Q A A A A 6 O f m N F X V 3 + z Y A 5 d P X + E w T x 8 b A F j g Q j j t I C F a G A K k i a t G H 4 1 F O + K e 6 v y G Y O J H e H / J o V 5 D 8 N G n Q 0 r h Q K G l y u B b D S P Q Q G A U n A 6 u S p v d 0 M R A K D N A A A A A 7 k m i W 2 p N 4 e U v c w Q H 3 T D N 4 4 L S V 1 7 z x Q Y D c f S q F + C 9 s M V D T Y v 6 3 J p H n P f e B + i p h H W U h 2 t 0 5 7 T Q v Q 9 N A W H Q D P t L n A = = < / D a t a M a s h u p > 
</file>

<file path=customXml/itemProps1.xml><?xml version="1.0" encoding="utf-8"?>
<ds:datastoreItem xmlns:ds="http://schemas.openxmlformats.org/officeDocument/2006/customXml" ds:itemID="{E23BC7D7-FBD9-4A3E-B214-65271F073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Wierzbowski</dc:creator>
  <cp:lastModifiedBy>Marek Wierzbowski</cp:lastModifiedBy>
  <dcterms:created xsi:type="dcterms:W3CDTF">2024-08-17T14:46:16Z</dcterms:created>
  <dcterms:modified xsi:type="dcterms:W3CDTF">2024-08-17T15:57:03Z</dcterms:modified>
</cp:coreProperties>
</file>