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rbautneduar-my.sharepoint.com/personal/dlugano_frba_utn_edu_ar/Documents/1_UTN/4º/TC2/TP1/"/>
    </mc:Choice>
  </mc:AlternateContent>
  <xr:revisionPtr revIDLastSave="173" documentId="8_{AE1C5D94-F25C-4BA5-A827-12BE8EE535C0}" xr6:coauthVersionLast="47" xr6:coauthVersionMax="47" xr10:uidLastSave="{8FEC3D2B-5174-4715-B4D4-4307C5DF9D4F}"/>
  <bookViews>
    <workbookView xWindow="-120" yWindow="-120" windowWidth="29040" windowHeight="15840" xr2:uid="{3ED2BD3C-4273-4227-9CDE-816A24DF02F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E17" i="1"/>
  <c r="E18" i="1"/>
  <c r="E12" i="1"/>
  <c r="E14" i="1"/>
  <c r="E15" i="1"/>
  <c r="E16" i="1"/>
  <c r="E19" i="1"/>
  <c r="E13" i="1"/>
  <c r="E20" i="1"/>
  <c r="E21" i="1"/>
  <c r="E22" i="1"/>
  <c r="E23" i="1"/>
  <c r="E24" i="1"/>
  <c r="D28" i="1" l="1"/>
</calcChain>
</file>

<file path=xl/sharedStrings.xml><?xml version="1.0" encoding="utf-8"?>
<sst xmlns="http://schemas.openxmlformats.org/spreadsheetml/2006/main" count="20" uniqueCount="20">
  <si>
    <t>Bill of Materiales</t>
  </si>
  <si>
    <t>Cantidad</t>
  </si>
  <si>
    <t>Componente</t>
  </si>
  <si>
    <t>Precio Unitario</t>
  </si>
  <si>
    <t>Precio Total</t>
  </si>
  <si>
    <t>Placa Perforada</t>
  </si>
  <si>
    <t>Trimpot 5K</t>
  </si>
  <si>
    <t>Trimpot 25K</t>
  </si>
  <si>
    <t>Res 100K - 1/2W - 5%</t>
  </si>
  <si>
    <t>Res 91K -1/2W - 1 %</t>
  </si>
  <si>
    <t>Res 15K - 1/2W - 5%</t>
  </si>
  <si>
    <t>Res 10K - 1/2W - 5%</t>
  </si>
  <si>
    <t>Zocalo DIP-14</t>
  </si>
  <si>
    <t>Cap 47uF - 63V</t>
  </si>
  <si>
    <t>Cap 100nF - 50V</t>
  </si>
  <si>
    <t>Cap 10nF -50V</t>
  </si>
  <si>
    <t>Pinera Macho</t>
  </si>
  <si>
    <t>Cables Varios</t>
  </si>
  <si>
    <t>Cantidad de componentes total</t>
  </si>
  <si>
    <t>Presupuesto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</si>
</sst>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2C0A]\ * #,##0.00_-;\-[$$-2C0A]\ * #,##0.00_-;_-[$$-2C0A]\ * &quot;-&quot;??_-;_-@_-"/>
    <numFmt numFmtId="165" formatCode="&quot;$&quot;\ #,##0.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/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64" fontId="0" fillId="0" borderId="15" xfId="0" applyNumberFormat="1" applyBorder="1"/>
    <xf numFmtId="0" fontId="0" fillId="0" borderId="15" xfId="0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9">
    <dxf>
      <border>
        <bottom style="medium">
          <color indexed="64"/>
        </bottom>
      </border>
    </dxf>
    <dxf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_-[$$-2C0A]\ * #,##0.00_-;\-[$$-2C0A]\ * #,##0.00_-;_-[$$-2C0A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[$$-2C0A]\ * #,##0.00_-;\-[$$-2C0A]\ * #,##0.00_-;_-[$$-2C0A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EE77"/>
      <color rgb="FF79FF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7BB2B9-BFDF-4688-8396-FB91ADADBCFC}" name="Tabla2" displayName="Tabla2" ref="B11:E24" totalsRowShown="0" headerRowDxfId="1" dataDxfId="8" headerRowBorderDxfId="0" tableBorderDxfId="7" totalsRowBorderDxfId="6">
  <autoFilter ref="B11:E24" xr:uid="{DF7BB2B9-BFDF-4688-8396-FB91ADADBCFC}"/>
  <tableColumns count="4">
    <tableColumn id="1" xr3:uid="{0B83917B-7269-48C2-9913-163237EFE3BB}" name="Componente" dataDxfId="5"/>
    <tableColumn id="2" xr3:uid="{9461C5E1-4B28-44FA-8797-3752A9E9415D}" name="Cantidad" dataDxfId="4"/>
    <tableColumn id="3" xr3:uid="{51CA4949-A8A1-4D96-B746-CED2D533F61C}" name="Precio Unitario" dataDxfId="3"/>
    <tableColumn id="4" xr3:uid="{9E8C683C-F80B-4E47-BBB2-6CEFB9193E80}" name="Precio Total" dataDxfId="2">
      <calculatedColumnFormula>Tabla2[[#This Row],[Cantidad]]*Tabla2[[#This Row],[Precio Unitario]]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15382-29C8-4D06-90AD-EBB37B04C743}">
  <dimension ref="B2:O28"/>
  <sheetViews>
    <sheetView tabSelected="1" zoomScaleNormal="100" workbookViewId="0">
      <selection activeCell="G29" sqref="G29"/>
    </sheetView>
  </sheetViews>
  <sheetFormatPr baseColWidth="10" defaultRowHeight="15" x14ac:dyDescent="0.25"/>
  <cols>
    <col min="2" max="2" width="21.85546875" customWidth="1"/>
    <col min="3" max="3" width="15" customWidth="1"/>
    <col min="4" max="4" width="17.7109375" customWidth="1"/>
    <col min="5" max="5" width="16" customWidth="1"/>
  </cols>
  <sheetData>
    <row r="2" spans="2:15" ht="15" customHeight="1" x14ac:dyDescent="0.25"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2:15" x14ac:dyDescent="0.25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</row>
    <row r="4" spans="2:15" x14ac:dyDescent="0.25"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2:15" x14ac:dyDescent="0.25"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</row>
    <row r="6" spans="2:15" x14ac:dyDescent="0.25">
      <c r="B6" s="31" t="s">
        <v>0</v>
      </c>
      <c r="C6" s="31"/>
      <c r="D6" s="31"/>
      <c r="E6" s="31"/>
    </row>
    <row r="7" spans="2:15" x14ac:dyDescent="0.25">
      <c r="B7" s="31"/>
      <c r="C7" s="31"/>
      <c r="D7" s="31"/>
      <c r="E7" s="31"/>
    </row>
    <row r="8" spans="2:15" x14ac:dyDescent="0.25">
      <c r="B8" s="31"/>
      <c r="C8" s="31"/>
      <c r="D8" s="31"/>
      <c r="E8" s="31"/>
    </row>
    <row r="11" spans="2:15" ht="15.75" thickBot="1" x14ac:dyDescent="0.3">
      <c r="B11" s="20" t="s">
        <v>2</v>
      </c>
      <c r="C11" s="21" t="s">
        <v>1</v>
      </c>
      <c r="D11" s="21" t="s">
        <v>3</v>
      </c>
      <c r="E11" s="22" t="s">
        <v>4</v>
      </c>
    </row>
    <row r="12" spans="2:15" x14ac:dyDescent="0.25">
      <c r="B12" s="16" t="s">
        <v>5</v>
      </c>
      <c r="C12" s="17">
        <v>1</v>
      </c>
      <c r="D12" s="18">
        <v>1000</v>
      </c>
      <c r="E12" s="19">
        <f>Tabla2[[#This Row],[Cantidad]]*Tabla2[[#This Row],[Precio Unitario]]</f>
        <v>1000</v>
      </c>
    </row>
    <row r="13" spans="2:15" x14ac:dyDescent="0.25">
      <c r="B13" s="8" t="s">
        <v>12</v>
      </c>
      <c r="C13" s="9">
        <v>1</v>
      </c>
      <c r="D13" s="10">
        <v>35</v>
      </c>
      <c r="E13" s="11">
        <f>Tabla2[[#This Row],[Cantidad]]*Tabla2[[#This Row],[Precio Unitario]]</f>
        <v>35</v>
      </c>
    </row>
    <row r="14" spans="2:15" x14ac:dyDescent="0.25">
      <c r="B14" s="4" t="s">
        <v>6</v>
      </c>
      <c r="C14" s="5">
        <v>2</v>
      </c>
      <c r="D14" s="6">
        <v>500</v>
      </c>
      <c r="E14" s="7">
        <f>Tabla2[[#This Row],[Cantidad]]*Tabla2[[#This Row],[Precio Unitario]]</f>
        <v>1000</v>
      </c>
      <c r="G14" s="3"/>
    </row>
    <row r="15" spans="2:15" x14ac:dyDescent="0.25">
      <c r="B15" s="4" t="s">
        <v>7</v>
      </c>
      <c r="C15" s="5">
        <v>1</v>
      </c>
      <c r="D15" s="6">
        <v>500</v>
      </c>
      <c r="E15" s="7">
        <f>Tabla2[[#This Row],[Cantidad]]*Tabla2[[#This Row],[Precio Unitario]]</f>
        <v>500</v>
      </c>
    </row>
    <row r="16" spans="2:15" x14ac:dyDescent="0.25">
      <c r="B16" s="4" t="s">
        <v>8</v>
      </c>
      <c r="C16" s="5">
        <v>3</v>
      </c>
      <c r="D16" s="6">
        <v>14</v>
      </c>
      <c r="E16" s="7">
        <f>Tabla2[[#This Row],[Cantidad]]*Tabla2[[#This Row],[Precio Unitario]]</f>
        <v>42</v>
      </c>
    </row>
    <row r="17" spans="2:5" x14ac:dyDescent="0.25">
      <c r="B17" s="4" t="s">
        <v>10</v>
      </c>
      <c r="C17" s="5">
        <v>1</v>
      </c>
      <c r="D17" s="6">
        <v>14</v>
      </c>
      <c r="E17" s="7">
        <f>Tabla2[[#This Row],[Cantidad]]*Tabla2[[#This Row],[Precio Unitario]]</f>
        <v>14</v>
      </c>
    </row>
    <row r="18" spans="2:5" x14ac:dyDescent="0.25">
      <c r="B18" s="4" t="s">
        <v>11</v>
      </c>
      <c r="C18" s="5">
        <v>1</v>
      </c>
      <c r="D18" s="6">
        <v>14</v>
      </c>
      <c r="E18" s="7">
        <f>Tabla2[[#This Row],[Cantidad]]*Tabla2[[#This Row],[Precio Unitario]]</f>
        <v>14</v>
      </c>
    </row>
    <row r="19" spans="2:5" x14ac:dyDescent="0.25">
      <c r="B19" s="4" t="s">
        <v>9</v>
      </c>
      <c r="C19" s="5">
        <v>1</v>
      </c>
      <c r="D19" s="6">
        <v>40</v>
      </c>
      <c r="E19" s="7">
        <f>Tabla2[[#This Row],[Cantidad]]*Tabla2[[#This Row],[Precio Unitario]]</f>
        <v>40</v>
      </c>
    </row>
    <row r="20" spans="2:5" x14ac:dyDescent="0.25">
      <c r="B20" s="4" t="s">
        <v>13</v>
      </c>
      <c r="C20" s="5">
        <v>2</v>
      </c>
      <c r="D20" s="6">
        <v>100</v>
      </c>
      <c r="E20" s="7">
        <f>Tabla2[[#This Row],[Cantidad]]*Tabla2[[#This Row],[Precio Unitario]]</f>
        <v>200</v>
      </c>
    </row>
    <row r="21" spans="2:5" x14ac:dyDescent="0.25">
      <c r="B21" s="4" t="s">
        <v>14</v>
      </c>
      <c r="C21" s="5">
        <v>2</v>
      </c>
      <c r="D21" s="6">
        <v>10</v>
      </c>
      <c r="E21" s="7">
        <f>Tabla2[[#This Row],[Cantidad]]*Tabla2[[#This Row],[Precio Unitario]]</f>
        <v>20</v>
      </c>
    </row>
    <row r="22" spans="2:5" x14ac:dyDescent="0.25">
      <c r="B22" s="4" t="s">
        <v>15</v>
      </c>
      <c r="C22" s="5">
        <v>1</v>
      </c>
      <c r="D22" s="6">
        <v>10</v>
      </c>
      <c r="E22" s="7">
        <f>Tabla2[[#This Row],[Cantidad]]*Tabla2[[#This Row],[Precio Unitario]]</f>
        <v>10</v>
      </c>
    </row>
    <row r="23" spans="2:5" x14ac:dyDescent="0.25">
      <c r="B23" s="4" t="s">
        <v>16</v>
      </c>
      <c r="C23" s="5">
        <v>1</v>
      </c>
      <c r="D23" s="6">
        <v>200</v>
      </c>
      <c r="E23" s="7">
        <f>Tabla2[[#This Row],[Cantidad]]*Tabla2[[#This Row],[Precio Unitario]]</f>
        <v>200</v>
      </c>
    </row>
    <row r="24" spans="2:5" x14ac:dyDescent="0.25">
      <c r="B24" s="12" t="s">
        <v>17</v>
      </c>
      <c r="C24" s="13">
        <v>1</v>
      </c>
      <c r="D24" s="14">
        <v>200</v>
      </c>
      <c r="E24" s="15">
        <f>Tabla2[[#This Row],[Cantidad]]*Tabla2[[#This Row],[Precio Unitario]]</f>
        <v>200</v>
      </c>
    </row>
    <row r="25" spans="2:5" ht="15.75" thickBot="1" x14ac:dyDescent="0.3">
      <c r="B25" s="1"/>
      <c r="C25" s="1"/>
      <c r="D25" s="2"/>
      <c r="E25" s="2"/>
    </row>
    <row r="26" spans="2:5" ht="15.75" thickBot="1" x14ac:dyDescent="0.3">
      <c r="B26" s="27" t="s">
        <v>18</v>
      </c>
      <c r="C26" s="28"/>
      <c r="D26" s="24">
        <f>SUM(Tabla2[Cantidad])</f>
        <v>18</v>
      </c>
      <c r="E26" s="2"/>
    </row>
    <row r="27" spans="2:5" ht="15.75" thickBot="1" x14ac:dyDescent="0.3"/>
    <row r="28" spans="2:5" ht="15.75" thickBot="1" x14ac:dyDescent="0.3">
      <c r="B28" s="25" t="s">
        <v>19</v>
      </c>
      <c r="C28" s="26"/>
      <c r="D28" s="23">
        <f>SUM(Tabla2[Precio Total])</f>
        <v>3275</v>
      </c>
    </row>
  </sheetData>
  <mergeCells count="3">
    <mergeCell ref="B26:C26"/>
    <mergeCell ref="B28:C28"/>
    <mergeCell ref="B6:E8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</dc:creator>
  <cp:lastModifiedBy>Damián Gabriel Lugano</cp:lastModifiedBy>
  <dcterms:created xsi:type="dcterms:W3CDTF">2023-06-25T15:38:45Z</dcterms:created>
  <dcterms:modified xsi:type="dcterms:W3CDTF">2023-06-25T16:23:13Z</dcterms:modified>
</cp:coreProperties>
</file>