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OneDrive\TUDelft Aerospace Engineering\Year 3\Q3\SVV\Flight Dynamics\Code\"/>
    </mc:Choice>
  </mc:AlternateContent>
  <xr:revisionPtr revIDLastSave="0" documentId="13_ncr:1_{78DC1E02-34E5-4E60-A055-4A51D6CED873}" xr6:coauthVersionLast="45" xr6:coauthVersionMax="45" xr10:uidLastSave="{00000000-0000-0000-0000-000000000000}"/>
  <bookViews>
    <workbookView xWindow="-108" yWindow="-108" windowWidth="23256" windowHeight="12720" xr2:uid="{6CEFD0CC-6CC1-4606-BC51-95ACE8CD4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<sst xmlns="http://schemas.openxmlformats.org/spreadsheetml/2006/main" count="15" uniqueCount="15">
  <si>
    <t>kg</t>
  </si>
  <si>
    <t>lb</t>
  </si>
  <si>
    <t>crew</t>
  </si>
  <si>
    <t>Hans</t>
  </si>
  <si>
    <t>Gabriel</t>
  </si>
  <si>
    <t>Carlos</t>
  </si>
  <si>
    <t>Diego</t>
  </si>
  <si>
    <t>Lorenza</t>
  </si>
  <si>
    <t>Paula</t>
  </si>
  <si>
    <t>Luis</t>
  </si>
  <si>
    <t>Marta</t>
  </si>
  <si>
    <t>Chipke</t>
  </si>
  <si>
    <t>Xcg[in]</t>
  </si>
  <si>
    <t>moment [lb*in]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</si>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</sst>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Fill="1" applyBorder="1"/>
    <xf numFmtId="2" fontId="1" fillId="0" borderId="0" xfId="0" applyNumberFormat="1" applyFont="1" applyFill="1" applyBorder="1" applyProtection="1">
      <protection locked="0"/>
    </xf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496C9-1BF5-4FE1-B91D-5A856E6A396D}">
  <dimension ref="A1:F12"/>
  <sheetViews>
    <sheetView tabSelected="1" zoomScale="163" workbookViewId="0">
      <selection activeCell="F12" sqref="C12:F12"/>
    </sheetView>
  </sheetViews>
  <sheetFormatPr defaultRowHeight="14.4" x14ac:dyDescent="0.3"/>
  <cols>
    <col min="6" max="6" width="13.21875" customWidth="1"/>
  </cols>
  <sheetData>
    <row r="1" spans="1:6" x14ac:dyDescent="0.3">
      <c r="A1" t="s">
        <v>2</v>
      </c>
      <c r="B1" t="s">
        <v>14</v>
      </c>
      <c r="C1" t="s">
        <v>12</v>
      </c>
      <c r="D1" t="s">
        <v>0</v>
      </c>
      <c r="E1" s="2" t="s">
        <v>1</v>
      </c>
      <c r="F1" t="s">
        <v>13</v>
      </c>
    </row>
    <row r="2" spans="1:6" x14ac:dyDescent="0.3">
      <c r="A2">
        <v>1</v>
      </c>
      <c r="B2" t="s">
        <v>11</v>
      </c>
      <c r="C2">
        <v>131</v>
      </c>
      <c r="D2" s="1">
        <v>80</v>
      </c>
      <c r="E2" s="3">
        <f>D2*2.24062</f>
        <v>179.24959999999999</v>
      </c>
      <c r="F2" s="4">
        <f>C2*E2</f>
        <v>23481.6976</v>
      </c>
    </row>
    <row r="3" spans="1:6" x14ac:dyDescent="0.3">
      <c r="A3">
        <v>2</v>
      </c>
      <c r="B3" t="s">
        <v>3</v>
      </c>
      <c r="C3">
        <v>131</v>
      </c>
      <c r="D3" s="1">
        <v>102</v>
      </c>
      <c r="E3" s="3">
        <f t="shared" ref="E3:E10" si="0">D3*2.24062</f>
        <v>228.54323999999997</v>
      </c>
      <c r="F3" s="4">
        <f t="shared" ref="F3:F10" si="1">C3*E3</f>
        <v>29939.164439999997</v>
      </c>
    </row>
    <row r="4" spans="1:6" x14ac:dyDescent="0.3">
      <c r="A4">
        <v>3</v>
      </c>
      <c r="B4" t="s">
        <v>4</v>
      </c>
      <c r="C4">
        <v>214</v>
      </c>
      <c r="D4" s="1">
        <v>71</v>
      </c>
      <c r="E4" s="3">
        <f t="shared" si="0"/>
        <v>159.08401999999998</v>
      </c>
      <c r="F4" s="4">
        <f t="shared" si="1"/>
        <v>34043.980279999996</v>
      </c>
    </row>
    <row r="5" spans="1:6" x14ac:dyDescent="0.3">
      <c r="A5">
        <v>4</v>
      </c>
      <c r="B5" t="s">
        <v>5</v>
      </c>
      <c r="C5">
        <v>214</v>
      </c>
      <c r="D5" s="1">
        <v>77</v>
      </c>
      <c r="E5" s="3">
        <f t="shared" si="0"/>
        <v>172.52773999999999</v>
      </c>
      <c r="F5" s="4">
        <f t="shared" si="1"/>
        <v>36920.93636</v>
      </c>
    </row>
    <row r="6" spans="1:6" x14ac:dyDescent="0.3">
      <c r="A6">
        <v>5</v>
      </c>
      <c r="B6" t="s">
        <v>6</v>
      </c>
      <c r="C6">
        <v>251</v>
      </c>
      <c r="D6" s="1">
        <v>76</v>
      </c>
      <c r="E6" s="3">
        <f t="shared" si="0"/>
        <v>170.28711999999999</v>
      </c>
      <c r="F6" s="4">
        <f t="shared" si="1"/>
        <v>42742.06712</v>
      </c>
    </row>
    <row r="7" spans="1:6" x14ac:dyDescent="0.3">
      <c r="A7">
        <v>6</v>
      </c>
      <c r="B7" t="s">
        <v>7</v>
      </c>
      <c r="C7">
        <v>251</v>
      </c>
      <c r="D7" s="1">
        <v>64</v>
      </c>
      <c r="E7" s="3">
        <f t="shared" si="0"/>
        <v>143.39967999999999</v>
      </c>
      <c r="F7" s="4">
        <f t="shared" si="1"/>
        <v>35993.319680000001</v>
      </c>
    </row>
    <row r="8" spans="1:6" x14ac:dyDescent="0.3">
      <c r="A8">
        <v>7</v>
      </c>
      <c r="B8" t="s">
        <v>8</v>
      </c>
      <c r="C8">
        <v>288</v>
      </c>
      <c r="D8" s="1">
        <v>74</v>
      </c>
      <c r="E8" s="3">
        <f t="shared" si="0"/>
        <v>165.80588</v>
      </c>
      <c r="F8" s="4">
        <f t="shared" si="1"/>
        <v>47752.093439999997</v>
      </c>
    </row>
    <row r="9" spans="1:6" x14ac:dyDescent="0.3">
      <c r="A9">
        <v>8</v>
      </c>
      <c r="B9" t="s">
        <v>9</v>
      </c>
      <c r="C9">
        <v>288</v>
      </c>
      <c r="D9" s="1">
        <v>99</v>
      </c>
      <c r="E9" s="3">
        <f t="shared" si="0"/>
        <v>221.82137999999998</v>
      </c>
      <c r="F9" s="4">
        <f t="shared" si="1"/>
        <v>63884.55743999999</v>
      </c>
    </row>
    <row r="10" spans="1:6" x14ac:dyDescent="0.3">
      <c r="A10">
        <v>10</v>
      </c>
      <c r="B10" t="s">
        <v>10</v>
      </c>
      <c r="C10">
        <v>170</v>
      </c>
      <c r="D10" s="1">
        <v>60</v>
      </c>
      <c r="E10" s="3">
        <f t="shared" si="0"/>
        <v>134.43719999999999</v>
      </c>
      <c r="F10" s="4">
        <f t="shared" si="1"/>
        <v>22854.323999999997</v>
      </c>
    </row>
    <row r="11" spans="1:6" x14ac:dyDescent="0.3">
      <c r="E11" s="4"/>
      <c r="F11" s="4"/>
    </row>
    <row r="12" spans="1:6" x14ac:dyDescent="0.3">
      <c r="E12" s="4"/>
      <c r="F12" s="4"/>
    </row>
  </sheetData>
  <conditionalFormatting sqref="D2:D10">
    <cfRule type="containsBlanks" dxfId="1" priority="2">
      <formula>LEN(TRIM(D2))=0</formula>
    </cfRule>
  </conditionalFormatting>
  <conditionalFormatting sqref="E2:E10">
    <cfRule type="containsBlanks" dxfId="0" priority="1">
      <formula>LEN(TRIM(E2))=0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Diego</cp:lastModifiedBy>
  <dcterms:created xsi:type="dcterms:W3CDTF">2020-03-05T14:08:48Z</dcterms:created>
  <dcterms:modified xsi:type="dcterms:W3CDTF">2020-03-08T10:27:21Z</dcterms:modified>
</cp:coreProperties>
</file>