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9660"/>
  </bookViews>
  <sheets>
    <sheet name="Sheet" sheetId="1" r:id="rId1"/>
  </sheets>
  <definedNames>
    <definedName name="_xlnm._FilterDatabase" localSheetId="0" hidden="1">Sheet!$A$4:$L$34</definedName>
  </definedNames>
  <calcPr calcId="145621"/>
</workbook>
</file>

<file path=xl/calcChain.xml><?xml version="1.0" encoding="utf-8"?>
<calcChain xmlns="http://schemas.openxmlformats.org/spreadsheetml/2006/main">
  <c r="L35" i="1" l="1"/>
  <c r="K35" i="1"/>
</calcChain>
</file>

<file path=xl/sharedStrings.xml><?xml version="1.0" encoding="utf-8"?>
<sst xmlns="http://schemas.openxmlformats.org/spreadsheetml/2006/main" count="277" uniqueCount="146">
  <si>
    <r>
      <rPr>
        <sz val="11"/>
        <rFont val="Calibri"/>
      </rPr>
      <t>FONDO, PROGRAMA O CONVENIO</t>
    </r>
  </si>
  <si>
    <r>
      <rPr>
        <sz val="11"/>
        <rFont val="Calibri"/>
      </rPr>
      <t>FUENTE DE FINANCIAMIENTO</t>
    </r>
  </si>
  <si>
    <r>
      <rPr>
        <sz val="11"/>
        <rFont val="Calibri"/>
      </rPr>
      <t>TIPO DE CUENTA</t>
    </r>
  </si>
  <si>
    <r>
      <rPr>
        <sz val="11"/>
        <rFont val="Calibri"/>
      </rPr>
      <t>INSTITUCIÓN BANCARIA</t>
    </r>
  </si>
  <si>
    <r>
      <rPr>
        <sz val="11"/>
        <rFont val="Calibri"/>
      </rPr>
      <t>FECHA DE APERTURA DE LA CUENTA</t>
    </r>
  </si>
  <si>
    <r>
      <rPr>
        <sz val="11"/>
        <rFont val="Calibri"/>
      </rPr>
      <t>FECHADE CANCELACION DE LA CUENTA</t>
    </r>
  </si>
  <si>
    <r>
      <rPr>
        <sz val="11"/>
        <rFont val="Calibri"/>
      </rPr>
      <t>NO. DE CUENTA</t>
    </r>
  </si>
  <si>
    <r>
      <rPr>
        <sz val="11"/>
        <rFont val="Calibri"/>
      </rPr>
      <t>CLABE DE LA CUENTA</t>
    </r>
  </si>
  <si>
    <r>
      <rPr>
        <sz val="11"/>
        <rFont val="Calibri"/>
      </rPr>
      <t>NO. DE CUENTA CONTABLE</t>
    </r>
  </si>
  <si>
    <r>
      <rPr>
        <sz val="11"/>
        <rFont val="Calibri"/>
      </rPr>
      <t>NOMBRE DE LA CUENTA CONTABLE</t>
    </r>
  </si>
  <si>
    <r>
      <rPr>
        <sz val="11"/>
        <rFont val="Calibri"/>
      </rPr>
      <t>SALDO INICIAL</t>
    </r>
  </si>
  <si>
    <r>
      <rPr>
        <sz val="11"/>
        <rFont val="Calibri"/>
      </rPr>
      <t>SALDO FINAL</t>
    </r>
  </si>
  <si>
    <t>006     Subsidios  federales  para organismos descentralizados estatales</t>
  </si>
  <si>
    <t>FEDERAL</t>
  </si>
  <si>
    <t>CHEQUE</t>
  </si>
  <si>
    <t>BANAMEX</t>
  </si>
  <si>
    <t/>
  </si>
  <si>
    <t>827111033</t>
  </si>
  <si>
    <t>002290082781110333</t>
  </si>
  <si>
    <t>1112-002-001</t>
  </si>
  <si>
    <t>CUENTA PUENTE FIDEICOMISO PROMEP</t>
  </si>
  <si>
    <t>BBVA BANCOMER</t>
  </si>
  <si>
    <t>0167350759</t>
  </si>
  <si>
    <t>012290001673507591</t>
  </si>
  <si>
    <t>1112-001-001</t>
  </si>
  <si>
    <t>ESAD</t>
  </si>
  <si>
    <t>0176157726</t>
  </si>
  <si>
    <t>012290001761577268</t>
  </si>
  <si>
    <t>1112-001-004</t>
  </si>
  <si>
    <t>C.B. 106559 / CARLOS LUCHO</t>
  </si>
  <si>
    <t>0174428684</t>
  </si>
  <si>
    <t>012290001744286848</t>
  </si>
  <si>
    <t>1112-001-002</t>
  </si>
  <si>
    <t>C.B. 107008 / ARTURO ABREU</t>
  </si>
  <si>
    <t>Ramo 17 Educación</t>
  </si>
  <si>
    <t>ESTATAL</t>
  </si>
  <si>
    <t>INVERSIÓN</t>
  </si>
  <si>
    <t>0180737488</t>
  </si>
  <si>
    <t>012290001807374880</t>
  </si>
  <si>
    <t>1112-001-003</t>
  </si>
  <si>
    <t>CONACYT 142579 / INNOVA PYMES</t>
  </si>
  <si>
    <t>Ingresos por venta de bienes y servicios</t>
  </si>
  <si>
    <t>RECURSOS PROPIOS</t>
  </si>
  <si>
    <t>BANORTE</t>
  </si>
  <si>
    <t>654922554</t>
  </si>
  <si>
    <t>072290006549225544</t>
  </si>
  <si>
    <t>1112-003-001</t>
  </si>
  <si>
    <t>INGRESOS PROPIOS</t>
  </si>
  <si>
    <t>654922563</t>
  </si>
  <si>
    <t>072290006549225638</t>
  </si>
  <si>
    <t>1112-003-002</t>
  </si>
  <si>
    <t>654922572</t>
  </si>
  <si>
    <t>072290006549225722</t>
  </si>
  <si>
    <t>1112-003-009</t>
  </si>
  <si>
    <t>SUBSIDIO ESTATAL</t>
  </si>
  <si>
    <t>654922581</t>
  </si>
  <si>
    <t>072290006549225816</t>
  </si>
  <si>
    <t>1112-003-003</t>
  </si>
  <si>
    <t>GASTOS DE OPERACIÓN</t>
  </si>
  <si>
    <t>663304228</t>
  </si>
  <si>
    <t>072290006633042280</t>
  </si>
  <si>
    <t>1112-003-004</t>
  </si>
  <si>
    <t>FONDO DE RESERVA</t>
  </si>
  <si>
    <t>PRODUCTIVA</t>
  </si>
  <si>
    <t>663304255</t>
  </si>
  <si>
    <t>072290006633042552</t>
  </si>
  <si>
    <t>1112-003-005</t>
  </si>
  <si>
    <t>MADRES SOLTERAS</t>
  </si>
  <si>
    <t>804977872</t>
  </si>
  <si>
    <t>072290008049778722</t>
  </si>
  <si>
    <t>1112-003-007</t>
  </si>
  <si>
    <t>PROMEP</t>
  </si>
  <si>
    <t>847452415</t>
  </si>
  <si>
    <t>072290008474524156</t>
  </si>
  <si>
    <t>1112-003-010</t>
  </si>
  <si>
    <t>PERSONAS VULNERABLES</t>
  </si>
  <si>
    <t>864439468</t>
  </si>
  <si>
    <t>072290008644394682</t>
  </si>
  <si>
    <t>1112-003-011</t>
  </si>
  <si>
    <t>PROYECTO 169426 DR. ANDUCHO</t>
  </si>
  <si>
    <t>864433595</t>
  </si>
  <si>
    <t>072290008644435952</t>
  </si>
  <si>
    <t>1112-003-012</t>
  </si>
  <si>
    <t>PROYECTO 167459 DRA. YURIDIA</t>
  </si>
  <si>
    <t>864445638</t>
  </si>
  <si>
    <t>072290008644456384</t>
  </si>
  <si>
    <t>1112-003-013</t>
  </si>
  <si>
    <t>PROYECTO 169354 DRA. AINHOA</t>
  </si>
  <si>
    <t>864542331</t>
  </si>
  <si>
    <t>072290008645423316</t>
  </si>
  <si>
    <t>1112-003-014</t>
  </si>
  <si>
    <t>PROYECTO 169469 DR. MARCO</t>
  </si>
  <si>
    <t>226213408</t>
  </si>
  <si>
    <t>072290002262134084</t>
  </si>
  <si>
    <t>1112-003-018</t>
  </si>
  <si>
    <t>FACT. TEC. Y FIN. DEL NOPAL</t>
  </si>
  <si>
    <t>280212645</t>
  </si>
  <si>
    <t>072290002802126452</t>
  </si>
  <si>
    <t>1112-003-020</t>
  </si>
  <si>
    <t>PROY. EMPRENDEDURISMO</t>
  </si>
  <si>
    <t>284740502</t>
  </si>
  <si>
    <t>072290002847405028</t>
  </si>
  <si>
    <t>1112-003-021</t>
  </si>
  <si>
    <t>LEARNING DIGITAL</t>
  </si>
  <si>
    <t>421159552</t>
  </si>
  <si>
    <t>072290004211595520</t>
  </si>
  <si>
    <t>1112-003-026</t>
  </si>
  <si>
    <t>LIRIO ACUÁTICO</t>
  </si>
  <si>
    <t>Estatal</t>
  </si>
  <si>
    <t>Ramo 07 Gobierno</t>
  </si>
  <si>
    <t>Cheque</t>
  </si>
  <si>
    <t>Recursos propios</t>
  </si>
  <si>
    <t>0312392176</t>
  </si>
  <si>
    <t>072290003123921762</t>
  </si>
  <si>
    <t>1112-003-049</t>
  </si>
  <si>
    <t>FOUNDER LATAM MEXICO SAP</t>
  </si>
  <si>
    <t>0312397078</t>
  </si>
  <si>
    <t>072290003123970784</t>
  </si>
  <si>
    <t>1112-003-052</t>
  </si>
  <si>
    <t>TELECOMUNICACIONES BARCELO SAP</t>
  </si>
  <si>
    <t>Federal</t>
  </si>
  <si>
    <t>0318776817</t>
  </si>
  <si>
    <t>072290003187768178</t>
  </si>
  <si>
    <t>1112-003-055</t>
  </si>
  <si>
    <t>FEDERAL EJERCICIO 2017</t>
  </si>
  <si>
    <t>0318773610</t>
  </si>
  <si>
    <t>072290003187736100</t>
  </si>
  <si>
    <t>1112-003-056</t>
  </si>
  <si>
    <t>ESTATAL EJERCICIO 2017</t>
  </si>
  <si>
    <t>0322982035</t>
  </si>
  <si>
    <t>072290003229820356</t>
  </si>
  <si>
    <t>1112-003-057</t>
  </si>
  <si>
    <t>SIMCI 2017</t>
  </si>
  <si>
    <t>0329171276</t>
  </si>
  <si>
    <t>072290003291712764</t>
  </si>
  <si>
    <t>1112-003-059</t>
  </si>
  <si>
    <t>ESTANCIAS POS DOCTORALES</t>
  </si>
  <si>
    <t>UNIVERSIDAD POLITÉCNICA DE PACHUCA</t>
  </si>
  <si>
    <t>BANOBRAS</t>
  </si>
  <si>
    <t>CUENTAS BANCARIAS AL 31 DE MARZO DEL 2018</t>
  </si>
  <si>
    <t xml:space="preserve"> </t>
  </si>
  <si>
    <t>FEDERAL EJERCICIO 2018</t>
  </si>
  <si>
    <t>ESTATAL EJERCICIO 2018</t>
  </si>
  <si>
    <t>1112-003-060</t>
  </si>
  <si>
    <t>1112-003-061</t>
  </si>
  <si>
    <t>1112-003-062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</si>
</sst>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;\-[$$-80A]#,##0.00;[$$-80A]#,##0.00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"/>
  <sheetViews>
    <sheetView tabSelected="1" zoomScale="85" zoomScaleNormal="85" workbookViewId="0">
      <pane ySplit="4" topLeftCell="A5" activePane="bottomLeft" state="frozen"/>
      <selection pane="bottomLeft" activeCell="L36" sqref="L36"/>
    </sheetView>
  </sheetViews>
  <sheetFormatPr baseColWidth="10" defaultRowHeight="15" x14ac:dyDescent="0.25"/>
  <cols>
    <col min="1" max="4" width="15.85546875" style="1" customWidth="1"/>
    <col min="5" max="6" width="15.85546875" style="2" customWidth="1"/>
    <col min="7" max="7" width="15.85546875" style="1" customWidth="1"/>
    <col min="8" max="8" width="18.5703125" style="1" customWidth="1"/>
    <col min="9" max="10" width="15.85546875" style="1" customWidth="1"/>
    <col min="11" max="11" width="15.85546875" style="3" customWidth="1"/>
    <col min="12" max="12" width="17.140625" style="3" customWidth="1"/>
    <col min="13" max="13" width="11.42578125" customWidth="1"/>
  </cols>
  <sheetData>
    <row r="1" spans="1:12" ht="21" x14ac:dyDescent="0.25">
      <c r="A1" s="12" t="s">
        <v>137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1" x14ac:dyDescent="0.25">
      <c r="A2" s="13" t="s">
        <v>139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6"/>
      <c r="B3" s="6"/>
      <c r="C3" s="6"/>
      <c r="D3" s="6"/>
      <c r="E3" s="7"/>
      <c r="F3" s="7"/>
      <c r="G3" s="6"/>
      <c r="H3" s="6"/>
      <c r="I3" s="6"/>
      <c r="J3" s="6"/>
      <c r="K3" s="8"/>
      <c r="L3" s="8"/>
    </row>
    <row r="4" spans="1:12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1:12" x14ac:dyDescent="0.25">
      <c r="A5" s="1" t="s">
        <v>12</v>
      </c>
      <c r="B5" s="1" t="s">
        <v>13</v>
      </c>
      <c r="C5" s="1" t="s">
        <v>14</v>
      </c>
      <c r="D5" s="1" t="s">
        <v>15</v>
      </c>
      <c r="E5" s="2">
        <v>40427</v>
      </c>
      <c r="F5" s="2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3">
        <v>20211.62</v>
      </c>
      <c r="L5" s="3">
        <v>19459.939999999999</v>
      </c>
    </row>
    <row r="6" spans="1:12" x14ac:dyDescent="0.25">
      <c r="A6" s="1" t="s">
        <v>12</v>
      </c>
      <c r="B6" s="1" t="s">
        <v>13</v>
      </c>
      <c r="C6" s="1" t="s">
        <v>14</v>
      </c>
      <c r="D6" s="1" t="s">
        <v>21</v>
      </c>
      <c r="E6" s="2">
        <v>40023</v>
      </c>
      <c r="F6" s="2" t="s">
        <v>16</v>
      </c>
      <c r="G6" s="1" t="s">
        <v>22</v>
      </c>
      <c r="H6" s="1" t="s">
        <v>23</v>
      </c>
      <c r="I6" s="1" t="s">
        <v>24</v>
      </c>
      <c r="J6" s="1" t="s">
        <v>25</v>
      </c>
      <c r="K6" s="9">
        <v>47417.08</v>
      </c>
      <c r="L6" s="9">
        <v>47417.08</v>
      </c>
    </row>
    <row r="7" spans="1:12" x14ac:dyDescent="0.25">
      <c r="A7" s="1" t="s">
        <v>12</v>
      </c>
      <c r="B7" s="1" t="s">
        <v>13</v>
      </c>
      <c r="C7" s="1" t="s">
        <v>14</v>
      </c>
      <c r="D7" s="1" t="s">
        <v>21</v>
      </c>
      <c r="E7" s="2">
        <v>40401</v>
      </c>
      <c r="F7" s="2" t="s">
        <v>16</v>
      </c>
      <c r="G7" s="1" t="s">
        <v>26</v>
      </c>
      <c r="H7" s="1" t="s">
        <v>27</v>
      </c>
      <c r="I7" s="1" t="s">
        <v>28</v>
      </c>
      <c r="J7" s="1" t="s">
        <v>29</v>
      </c>
      <c r="K7" s="3">
        <v>66276.36</v>
      </c>
      <c r="L7" s="3">
        <v>66276.36</v>
      </c>
    </row>
    <row r="8" spans="1:12" x14ac:dyDescent="0.25">
      <c r="A8" s="1" t="s">
        <v>12</v>
      </c>
      <c r="B8" s="1" t="s">
        <v>13</v>
      </c>
      <c r="C8" s="1" t="s">
        <v>14</v>
      </c>
      <c r="D8" s="1" t="s">
        <v>21</v>
      </c>
      <c r="E8" s="2">
        <v>40332</v>
      </c>
      <c r="F8" s="2" t="s">
        <v>16</v>
      </c>
      <c r="G8" s="1" t="s">
        <v>30</v>
      </c>
      <c r="H8" s="1" t="s">
        <v>31</v>
      </c>
      <c r="I8" s="1" t="s">
        <v>32</v>
      </c>
      <c r="J8" s="1" t="s">
        <v>33</v>
      </c>
      <c r="K8" s="3">
        <v>4366.6899999999996</v>
      </c>
      <c r="L8" s="3">
        <v>4366.6899999999996</v>
      </c>
    </row>
    <row r="9" spans="1:12" x14ac:dyDescent="0.25">
      <c r="A9" s="1" t="s">
        <v>34</v>
      </c>
      <c r="B9" s="1" t="s">
        <v>35</v>
      </c>
      <c r="C9" s="1" t="s">
        <v>36</v>
      </c>
      <c r="D9" s="1" t="s">
        <v>21</v>
      </c>
      <c r="E9" s="2">
        <v>40427</v>
      </c>
      <c r="F9" s="2" t="s">
        <v>16</v>
      </c>
      <c r="G9" s="1" t="s">
        <v>37</v>
      </c>
      <c r="H9" s="1" t="s">
        <v>38</v>
      </c>
      <c r="I9" s="1" t="s">
        <v>39</v>
      </c>
      <c r="J9" s="1" t="s">
        <v>40</v>
      </c>
      <c r="K9" s="3">
        <v>2124.44</v>
      </c>
    </row>
    <row r="10" spans="1:12" x14ac:dyDescent="0.25">
      <c r="A10" s="1" t="s">
        <v>41</v>
      </c>
      <c r="B10" s="1" t="s">
        <v>42</v>
      </c>
      <c r="C10" s="1" t="s">
        <v>14</v>
      </c>
      <c r="D10" s="1" t="s">
        <v>43</v>
      </c>
      <c r="E10" s="2">
        <v>40427</v>
      </c>
      <c r="F10" s="2" t="s">
        <v>16</v>
      </c>
      <c r="G10" s="1" t="s">
        <v>44</v>
      </c>
      <c r="H10" s="1" t="s">
        <v>45</v>
      </c>
      <c r="I10" s="1" t="s">
        <v>46</v>
      </c>
      <c r="J10" s="1" t="s">
        <v>47</v>
      </c>
      <c r="K10" s="3">
        <v>3045947.66</v>
      </c>
      <c r="L10" s="3">
        <v>438589.31</v>
      </c>
    </row>
    <row r="11" spans="1:12" x14ac:dyDescent="0.25">
      <c r="A11" s="1" t="s">
        <v>12</v>
      </c>
      <c r="B11" s="1" t="s">
        <v>13</v>
      </c>
      <c r="C11" s="1" t="s">
        <v>36</v>
      </c>
      <c r="D11" s="1" t="s">
        <v>43</v>
      </c>
      <c r="E11" s="2">
        <v>40427</v>
      </c>
      <c r="F11" s="2" t="s">
        <v>16</v>
      </c>
      <c r="G11" s="1" t="s">
        <v>48</v>
      </c>
      <c r="H11" s="1" t="s">
        <v>49</v>
      </c>
      <c r="I11" s="1" t="s">
        <v>50</v>
      </c>
      <c r="J11" s="1" t="s">
        <v>140</v>
      </c>
      <c r="K11" s="3">
        <v>88085.85</v>
      </c>
      <c r="L11" s="3">
        <v>3120305.85</v>
      </c>
    </row>
    <row r="12" spans="1:12" x14ac:dyDescent="0.25">
      <c r="A12" s="1" t="s">
        <v>34</v>
      </c>
      <c r="B12" s="1" t="s">
        <v>35</v>
      </c>
      <c r="C12" s="1" t="s">
        <v>14</v>
      </c>
      <c r="D12" s="1" t="s">
        <v>43</v>
      </c>
      <c r="E12" s="2">
        <v>40427</v>
      </c>
      <c r="F12" s="2" t="s">
        <v>16</v>
      </c>
      <c r="G12" s="1" t="s">
        <v>51</v>
      </c>
      <c r="H12" s="1" t="s">
        <v>52</v>
      </c>
      <c r="I12" s="1" t="s">
        <v>53</v>
      </c>
      <c r="J12" s="1" t="s">
        <v>54</v>
      </c>
      <c r="K12" s="3">
        <v>62747</v>
      </c>
      <c r="L12" s="3">
        <v>62747</v>
      </c>
    </row>
    <row r="13" spans="1:12" x14ac:dyDescent="0.25">
      <c r="A13" s="1" t="s">
        <v>12</v>
      </c>
      <c r="B13" s="1" t="s">
        <v>13</v>
      </c>
      <c r="C13" s="1" t="s">
        <v>14</v>
      </c>
      <c r="D13" s="1" t="s">
        <v>43</v>
      </c>
      <c r="E13" s="2">
        <v>40427</v>
      </c>
      <c r="F13" s="2" t="s">
        <v>16</v>
      </c>
      <c r="G13" s="1" t="s">
        <v>55</v>
      </c>
      <c r="H13" s="1" t="s">
        <v>56</v>
      </c>
      <c r="I13" s="1" t="s">
        <v>57</v>
      </c>
      <c r="J13" s="1" t="s">
        <v>58</v>
      </c>
      <c r="K13" s="3">
        <v>1487786.64</v>
      </c>
      <c r="L13" s="3">
        <v>888933.61</v>
      </c>
    </row>
    <row r="14" spans="1:12" x14ac:dyDescent="0.25">
      <c r="A14" s="1" t="s">
        <v>12</v>
      </c>
      <c r="B14" s="1" t="s">
        <v>13</v>
      </c>
      <c r="C14" s="1" t="s">
        <v>14</v>
      </c>
      <c r="D14" s="1" t="s">
        <v>43</v>
      </c>
      <c r="E14" s="2">
        <v>40477</v>
      </c>
      <c r="F14" s="2" t="s">
        <v>16</v>
      </c>
      <c r="G14" s="1" t="s">
        <v>59</v>
      </c>
      <c r="H14" s="1" t="s">
        <v>60</v>
      </c>
      <c r="I14" s="1" t="s">
        <v>61</v>
      </c>
      <c r="J14" s="1" t="s">
        <v>62</v>
      </c>
      <c r="K14" s="3">
        <v>4197506.62</v>
      </c>
      <c r="L14" s="3">
        <v>4197506.62</v>
      </c>
    </row>
    <row r="15" spans="1:12" x14ac:dyDescent="0.25">
      <c r="A15" s="1" t="s">
        <v>12</v>
      </c>
      <c r="B15" s="1" t="s">
        <v>13</v>
      </c>
      <c r="C15" s="1" t="s">
        <v>63</v>
      </c>
      <c r="D15" s="1" t="s">
        <v>43</v>
      </c>
      <c r="E15" s="2">
        <v>40427</v>
      </c>
      <c r="F15" s="2" t="s">
        <v>16</v>
      </c>
      <c r="G15" s="1" t="s">
        <v>64</v>
      </c>
      <c r="H15" s="1" t="s">
        <v>65</v>
      </c>
      <c r="I15" s="1" t="s">
        <v>66</v>
      </c>
      <c r="J15" s="1" t="s">
        <v>67</v>
      </c>
      <c r="K15" s="3">
        <v>30447.24</v>
      </c>
      <c r="L15" s="3">
        <v>30457.14</v>
      </c>
    </row>
    <row r="16" spans="1:12" x14ac:dyDescent="0.25">
      <c r="A16" s="1" t="s">
        <v>12</v>
      </c>
      <c r="B16" s="1" t="s">
        <v>13</v>
      </c>
      <c r="C16" s="1" t="s">
        <v>63</v>
      </c>
      <c r="D16" s="1" t="s">
        <v>43</v>
      </c>
      <c r="E16" s="2">
        <v>40689</v>
      </c>
      <c r="F16" s="2" t="s">
        <v>16</v>
      </c>
      <c r="G16" s="1" t="s">
        <v>68</v>
      </c>
      <c r="H16" s="1" t="s">
        <v>69</v>
      </c>
      <c r="I16" s="1" t="s">
        <v>70</v>
      </c>
      <c r="J16" s="1" t="s">
        <v>71</v>
      </c>
      <c r="K16" s="3">
        <v>763881.24</v>
      </c>
      <c r="L16" s="3">
        <v>477047.32</v>
      </c>
    </row>
    <row r="17" spans="1:12" x14ac:dyDescent="0.25">
      <c r="A17" s="1" t="s">
        <v>12</v>
      </c>
      <c r="B17" s="1" t="s">
        <v>13</v>
      </c>
      <c r="C17" s="1" t="s">
        <v>63</v>
      </c>
      <c r="D17" s="1" t="s">
        <v>43</v>
      </c>
      <c r="E17" s="2">
        <v>41160</v>
      </c>
      <c r="F17" s="2" t="s">
        <v>16</v>
      </c>
      <c r="G17" s="1" t="s">
        <v>72</v>
      </c>
      <c r="H17" s="1" t="s">
        <v>73</v>
      </c>
      <c r="I17" s="1" t="s">
        <v>74</v>
      </c>
      <c r="J17" s="1" t="s">
        <v>75</v>
      </c>
      <c r="K17" s="3">
        <v>188356.05</v>
      </c>
      <c r="L17" s="3">
        <v>188459.67</v>
      </c>
    </row>
    <row r="18" spans="1:12" x14ac:dyDescent="0.25">
      <c r="A18" s="1" t="s">
        <v>12</v>
      </c>
      <c r="B18" s="1" t="s">
        <v>13</v>
      </c>
      <c r="C18" s="1" t="s">
        <v>14</v>
      </c>
      <c r="D18" s="1" t="s">
        <v>43</v>
      </c>
      <c r="E18" s="2">
        <v>41298</v>
      </c>
      <c r="F18" s="2" t="s">
        <v>16</v>
      </c>
      <c r="G18" s="1" t="s">
        <v>76</v>
      </c>
      <c r="H18" s="1" t="s">
        <v>77</v>
      </c>
      <c r="I18" s="1" t="s">
        <v>78</v>
      </c>
      <c r="J18" s="1" t="s">
        <v>79</v>
      </c>
      <c r="K18" s="3">
        <v>357019.4</v>
      </c>
      <c r="L18" s="3">
        <v>207507.41</v>
      </c>
    </row>
    <row r="19" spans="1:12" x14ac:dyDescent="0.25">
      <c r="A19" s="1" t="s">
        <v>12</v>
      </c>
      <c r="B19" s="1" t="s">
        <v>13</v>
      </c>
      <c r="C19" s="1" t="s">
        <v>14</v>
      </c>
      <c r="D19" s="1" t="s">
        <v>43</v>
      </c>
      <c r="E19" s="2">
        <v>41298</v>
      </c>
      <c r="F19" s="2" t="s">
        <v>16</v>
      </c>
      <c r="G19" s="1" t="s">
        <v>80</v>
      </c>
      <c r="H19" s="1" t="s">
        <v>81</v>
      </c>
      <c r="I19" s="1" t="s">
        <v>82</v>
      </c>
      <c r="J19" s="1" t="s">
        <v>83</v>
      </c>
      <c r="K19" s="3">
        <v>276555.34000000003</v>
      </c>
      <c r="L19" s="3">
        <v>18333.02</v>
      </c>
    </row>
    <row r="20" spans="1:12" x14ac:dyDescent="0.25">
      <c r="A20" s="1" t="s">
        <v>12</v>
      </c>
      <c r="B20" s="1" t="s">
        <v>13</v>
      </c>
      <c r="C20" s="1" t="s">
        <v>14</v>
      </c>
      <c r="D20" s="1" t="s">
        <v>43</v>
      </c>
      <c r="E20" s="2">
        <v>41298</v>
      </c>
      <c r="F20" s="2" t="s">
        <v>16</v>
      </c>
      <c r="G20" s="1" t="s">
        <v>84</v>
      </c>
      <c r="H20" s="1" t="s">
        <v>85</v>
      </c>
      <c r="I20" s="1" t="s">
        <v>86</v>
      </c>
      <c r="J20" s="1" t="s">
        <v>87</v>
      </c>
      <c r="K20" s="3">
        <v>152391.78</v>
      </c>
      <c r="L20" s="3">
        <v>152391.78</v>
      </c>
    </row>
    <row r="21" spans="1:12" x14ac:dyDescent="0.25">
      <c r="A21" s="1" t="s">
        <v>12</v>
      </c>
      <c r="B21" s="1" t="s">
        <v>13</v>
      </c>
      <c r="C21" s="1" t="s">
        <v>14</v>
      </c>
      <c r="D21" s="1" t="s">
        <v>43</v>
      </c>
      <c r="E21" s="2">
        <v>41298</v>
      </c>
      <c r="F21" s="2" t="s">
        <v>16</v>
      </c>
      <c r="G21" s="1" t="s">
        <v>88</v>
      </c>
      <c r="H21" s="1" t="s">
        <v>89</v>
      </c>
      <c r="I21" s="1" t="s">
        <v>90</v>
      </c>
      <c r="J21" s="1" t="s">
        <v>91</v>
      </c>
      <c r="K21" s="3">
        <v>22756.3</v>
      </c>
      <c r="L21" s="3">
        <v>22756.3</v>
      </c>
    </row>
    <row r="22" spans="1:12" x14ac:dyDescent="0.25">
      <c r="A22" s="1" t="s">
        <v>12</v>
      </c>
      <c r="B22" s="1" t="s">
        <v>13</v>
      </c>
      <c r="C22" s="1" t="s">
        <v>14</v>
      </c>
      <c r="D22" s="1" t="s">
        <v>43</v>
      </c>
      <c r="E22" s="2">
        <v>41822</v>
      </c>
      <c r="F22" s="2" t="s">
        <v>16</v>
      </c>
      <c r="G22" s="1" t="s">
        <v>92</v>
      </c>
      <c r="H22" s="1" t="s">
        <v>93</v>
      </c>
      <c r="I22" s="1" t="s">
        <v>94</v>
      </c>
      <c r="J22" s="1" t="s">
        <v>95</v>
      </c>
      <c r="K22" s="3">
        <v>33419.43</v>
      </c>
      <c r="L22" s="3">
        <v>72711.210000000006</v>
      </c>
    </row>
    <row r="23" spans="1:12" x14ac:dyDescent="0.25">
      <c r="A23" s="1" t="s">
        <v>34</v>
      </c>
      <c r="B23" s="1" t="s">
        <v>35</v>
      </c>
      <c r="C23" s="1" t="s">
        <v>14</v>
      </c>
      <c r="D23" s="1" t="s">
        <v>43</v>
      </c>
      <c r="E23" s="2">
        <v>42121</v>
      </c>
      <c r="F23" s="2" t="s">
        <v>16</v>
      </c>
      <c r="G23" s="1" t="s">
        <v>96</v>
      </c>
      <c r="H23" s="1" t="s">
        <v>97</v>
      </c>
      <c r="I23" s="1" t="s">
        <v>98</v>
      </c>
      <c r="J23" s="1" t="s">
        <v>99</v>
      </c>
      <c r="K23" s="3">
        <v>2413.79</v>
      </c>
      <c r="L23" s="3">
        <v>2413.79</v>
      </c>
    </row>
    <row r="24" spans="1:12" x14ac:dyDescent="0.25">
      <c r="A24" s="1" t="s">
        <v>34</v>
      </c>
      <c r="B24" s="1" t="s">
        <v>35</v>
      </c>
      <c r="C24" s="1" t="s">
        <v>63</v>
      </c>
      <c r="D24" s="1" t="s">
        <v>43</v>
      </c>
      <c r="E24" s="2">
        <v>42121</v>
      </c>
      <c r="F24" s="2" t="s">
        <v>16</v>
      </c>
      <c r="G24" s="1" t="s">
        <v>100</v>
      </c>
      <c r="H24" s="1" t="s">
        <v>101</v>
      </c>
      <c r="I24" s="1" t="s">
        <v>102</v>
      </c>
      <c r="J24" s="1" t="s">
        <v>103</v>
      </c>
      <c r="K24" s="3">
        <v>65954.61</v>
      </c>
      <c r="L24" s="3">
        <v>62895.23</v>
      </c>
    </row>
    <row r="25" spans="1:12" x14ac:dyDescent="0.25">
      <c r="A25" s="1" t="s">
        <v>34</v>
      </c>
      <c r="B25" s="1" t="s">
        <v>35</v>
      </c>
      <c r="C25" s="1" t="s">
        <v>63</v>
      </c>
      <c r="D25" s="1" t="s">
        <v>43</v>
      </c>
      <c r="E25" s="2">
        <v>42272</v>
      </c>
      <c r="F25" s="2" t="s">
        <v>16</v>
      </c>
      <c r="G25" s="1" t="s">
        <v>104</v>
      </c>
      <c r="H25" s="1" t="s">
        <v>105</v>
      </c>
      <c r="I25" s="1" t="s">
        <v>106</v>
      </c>
      <c r="J25" s="1" t="s">
        <v>107</v>
      </c>
      <c r="K25" s="3">
        <v>107023.18</v>
      </c>
      <c r="L25" s="3">
        <v>0</v>
      </c>
    </row>
    <row r="26" spans="1:12" x14ac:dyDescent="0.25">
      <c r="A26" s="1" t="s">
        <v>34</v>
      </c>
      <c r="B26" s="1" t="s">
        <v>111</v>
      </c>
      <c r="C26" s="1" t="s">
        <v>110</v>
      </c>
      <c r="D26" s="1" t="s">
        <v>43</v>
      </c>
      <c r="E26" s="2">
        <v>42919</v>
      </c>
      <c r="F26" s="2" t="s">
        <v>16</v>
      </c>
      <c r="G26" s="1" t="s">
        <v>112</v>
      </c>
      <c r="H26" s="1" t="s">
        <v>113</v>
      </c>
      <c r="I26" s="1" t="s">
        <v>114</v>
      </c>
      <c r="J26" s="1" t="s">
        <v>115</v>
      </c>
      <c r="K26" s="3">
        <v>1</v>
      </c>
      <c r="L26" s="3">
        <v>1</v>
      </c>
    </row>
    <row r="27" spans="1:12" x14ac:dyDescent="0.25">
      <c r="A27" s="1" t="s">
        <v>34</v>
      </c>
      <c r="B27" s="1" t="s">
        <v>111</v>
      </c>
      <c r="C27" s="1" t="s">
        <v>110</v>
      </c>
      <c r="D27" s="1" t="s">
        <v>43</v>
      </c>
      <c r="E27" s="2">
        <v>42919</v>
      </c>
      <c r="F27" s="2" t="s">
        <v>16</v>
      </c>
      <c r="G27" s="1" t="s">
        <v>116</v>
      </c>
      <c r="H27" s="1" t="s">
        <v>117</v>
      </c>
      <c r="I27" s="1" t="s">
        <v>118</v>
      </c>
      <c r="J27" s="1" t="s">
        <v>119</v>
      </c>
      <c r="K27" s="3">
        <v>1</v>
      </c>
      <c r="L27" s="3">
        <v>1</v>
      </c>
    </row>
    <row r="28" spans="1:12" x14ac:dyDescent="0.25">
      <c r="A28" s="1" t="s">
        <v>34</v>
      </c>
      <c r="B28" s="1" t="s">
        <v>120</v>
      </c>
      <c r="C28" s="1" t="s">
        <v>110</v>
      </c>
      <c r="D28" s="1" t="s">
        <v>43</v>
      </c>
      <c r="E28" s="2">
        <v>42919</v>
      </c>
      <c r="F28" s="2" t="s">
        <v>16</v>
      </c>
      <c r="G28" s="1" t="s">
        <v>121</v>
      </c>
      <c r="H28" s="1" t="s">
        <v>122</v>
      </c>
      <c r="I28" s="1" t="s">
        <v>123</v>
      </c>
      <c r="J28" s="1" t="s">
        <v>124</v>
      </c>
      <c r="K28" s="3">
        <v>43755</v>
      </c>
      <c r="L28" s="3">
        <v>0</v>
      </c>
    </row>
    <row r="29" spans="1:12" x14ac:dyDescent="0.25">
      <c r="A29" s="1" t="s">
        <v>34</v>
      </c>
      <c r="B29" s="1" t="s">
        <v>108</v>
      </c>
      <c r="C29" s="1" t="s">
        <v>110</v>
      </c>
      <c r="D29" s="1" t="s">
        <v>43</v>
      </c>
      <c r="E29" s="2">
        <v>42919</v>
      </c>
      <c r="F29" s="2" t="s">
        <v>16</v>
      </c>
      <c r="G29" s="1" t="s">
        <v>125</v>
      </c>
      <c r="H29" s="1" t="s">
        <v>126</v>
      </c>
      <c r="I29" s="1" t="s">
        <v>127</v>
      </c>
      <c r="J29" s="1" t="s">
        <v>128</v>
      </c>
      <c r="K29" s="3">
        <v>29333.41</v>
      </c>
      <c r="L29" s="3">
        <v>0</v>
      </c>
    </row>
    <row r="30" spans="1:12" x14ac:dyDescent="0.25">
      <c r="A30" s="1" t="s">
        <v>34</v>
      </c>
      <c r="B30" s="1" t="s">
        <v>111</v>
      </c>
      <c r="C30" s="1" t="s">
        <v>110</v>
      </c>
      <c r="D30" s="1" t="s">
        <v>43</v>
      </c>
      <c r="E30" s="2">
        <v>42919</v>
      </c>
      <c r="F30" s="2" t="s">
        <v>16</v>
      </c>
      <c r="G30" s="1" t="s">
        <v>129</v>
      </c>
      <c r="H30" s="1" t="s">
        <v>130</v>
      </c>
      <c r="I30" s="1" t="s">
        <v>131</v>
      </c>
      <c r="J30" s="1" t="s">
        <v>132</v>
      </c>
      <c r="K30" s="3">
        <v>37413.050000000003</v>
      </c>
      <c r="L30" s="3">
        <v>0</v>
      </c>
    </row>
    <row r="31" spans="1:12" x14ac:dyDescent="0.25">
      <c r="A31" s="1" t="s">
        <v>34</v>
      </c>
      <c r="B31" s="1" t="s">
        <v>120</v>
      </c>
      <c r="C31" s="1" t="s">
        <v>110</v>
      </c>
      <c r="D31" s="1" t="s">
        <v>43</v>
      </c>
      <c r="E31" s="2">
        <v>42948</v>
      </c>
      <c r="F31" s="2" t="s">
        <v>16</v>
      </c>
      <c r="G31" s="1" t="s">
        <v>133</v>
      </c>
      <c r="H31" s="1" t="s">
        <v>134</v>
      </c>
      <c r="I31" s="1" t="s">
        <v>135</v>
      </c>
      <c r="J31" s="1" t="s">
        <v>136</v>
      </c>
      <c r="K31" s="3">
        <v>185000</v>
      </c>
      <c r="L31" s="3">
        <v>116000</v>
      </c>
    </row>
    <row r="32" spans="1:12" x14ac:dyDescent="0.25">
      <c r="A32" s="1" t="s">
        <v>109</v>
      </c>
      <c r="B32" s="1" t="s">
        <v>13</v>
      </c>
      <c r="C32" s="1" t="s">
        <v>14</v>
      </c>
      <c r="D32" s="1" t="s">
        <v>43</v>
      </c>
      <c r="G32" s="11">
        <v>3665713535</v>
      </c>
      <c r="H32" s="10">
        <v>7.2290003657135296E+16</v>
      </c>
      <c r="I32" s="1" t="s">
        <v>143</v>
      </c>
      <c r="J32" s="1" t="s">
        <v>138</v>
      </c>
      <c r="K32" s="3">
        <v>1000</v>
      </c>
      <c r="L32" s="3">
        <v>547.6</v>
      </c>
    </row>
    <row r="33" spans="1:12" x14ac:dyDescent="0.25">
      <c r="A33" s="1" t="s">
        <v>12</v>
      </c>
      <c r="B33" s="1" t="s">
        <v>13</v>
      </c>
      <c r="C33" s="1" t="s">
        <v>36</v>
      </c>
      <c r="D33" s="1" t="s">
        <v>43</v>
      </c>
      <c r="F33" s="2" t="s">
        <v>16</v>
      </c>
      <c r="G33" s="11">
        <v>1000246863</v>
      </c>
      <c r="H33" s="10">
        <v>7.2290010002468608E+16</v>
      </c>
      <c r="I33" s="1" t="s">
        <v>144</v>
      </c>
      <c r="J33" s="1" t="s">
        <v>141</v>
      </c>
      <c r="K33" s="3">
        <v>0</v>
      </c>
      <c r="L33" s="3">
        <v>1001</v>
      </c>
    </row>
    <row r="34" spans="1:12" x14ac:dyDescent="0.25">
      <c r="A34" s="1" t="s">
        <v>34</v>
      </c>
      <c r="B34" s="1" t="s">
        <v>108</v>
      </c>
      <c r="C34" s="1" t="s">
        <v>110</v>
      </c>
      <c r="D34" s="1" t="s">
        <v>43</v>
      </c>
      <c r="F34" s="2" t="s">
        <v>16</v>
      </c>
      <c r="G34" s="11">
        <v>595103773</v>
      </c>
      <c r="H34" s="10">
        <v>7.2290005951037696E+16</v>
      </c>
      <c r="I34" s="1" t="s">
        <v>145</v>
      </c>
      <c r="J34" s="1" t="s">
        <v>142</v>
      </c>
      <c r="K34" s="3">
        <v>0</v>
      </c>
      <c r="L34" s="3">
        <v>66866</v>
      </c>
    </row>
    <row r="35" spans="1:12" x14ac:dyDescent="0.25">
      <c r="K35" s="4">
        <f>SUBTOTAL(9,K5:K34)</f>
        <v>11319191.780000001</v>
      </c>
      <c r="L35" s="4">
        <f>SUBTOTAL(9,L5:L34)</f>
        <v>10264991.930000002</v>
      </c>
    </row>
  </sheetData>
  <autoFilter ref="A4:L34"/>
  <mergeCells count="2">
    <mergeCell ref="A1:L1"/>
    <mergeCell ref="A2:L2"/>
  </mergeCells>
  <pageMargins left="0.7" right="0.7" top="0.75" bottom="0.75" header="0.3" footer="0.3"/>
  <pageSetup paperSize="9" orientation="portrait" r:id="rId1"/>
  <ignoredErrors>
    <ignoredError sqref="A4:L4 A35:J35 A5:J5 A12:J15 A11:I11 A31:J31 A28:J30 A27:J27 A26:J26 A25:J25 A23:J24 A22:J22 A16:J16 A17:J21 A6:J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adm</cp:lastModifiedBy>
  <dcterms:created xsi:type="dcterms:W3CDTF">2017-10-13T18:57:57Z</dcterms:created>
  <dcterms:modified xsi:type="dcterms:W3CDTF">2018-04-13T14:43:01Z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16.1.6.0</vt:lpwstr>
  </property>
</Properties>
</file>